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becedně" sheetId="1" r:id="rId1"/>
    <sheet name="Účastmi" sheetId="2" r:id="rId2"/>
    <sheet name="Obtížností" sheetId="3" r:id="rId3"/>
    <sheet name="Vítězstvími" sheetId="4" r:id="rId4"/>
  </sheets>
  <definedNames/>
  <calcPr fullCalcOnLoad="1"/>
</workbook>
</file>

<file path=xl/sharedStrings.xml><?xml version="1.0" encoding="utf-8"?>
<sst xmlns="http://schemas.openxmlformats.org/spreadsheetml/2006/main" count="6968" uniqueCount="213">
  <si>
    <t>Celkem</t>
  </si>
  <si>
    <t>Adamčík Jiří</t>
  </si>
  <si>
    <t>A</t>
  </si>
  <si>
    <t>B1</t>
  </si>
  <si>
    <t>Ambrož Gustav</t>
  </si>
  <si>
    <t>C3</t>
  </si>
  <si>
    <t>B2</t>
  </si>
  <si>
    <t>C4</t>
  </si>
  <si>
    <t>Aubrecht</t>
  </si>
  <si>
    <t>C1</t>
  </si>
  <si>
    <t>Aulický Miroslav</t>
  </si>
  <si>
    <t>D2</t>
  </si>
  <si>
    <t>C2</t>
  </si>
  <si>
    <t>Auterský Pavel</t>
  </si>
  <si>
    <t>D1</t>
  </si>
  <si>
    <t>Babka Vlastimil, Ing.</t>
  </si>
  <si>
    <t>Bár Stanislav</t>
  </si>
  <si>
    <t>Baroš Ivan</t>
  </si>
  <si>
    <t>Basta Břetislav</t>
  </si>
  <si>
    <t>Bednář Miloš, Dr.</t>
  </si>
  <si>
    <t>Bezděk Karel, Ing.</t>
  </si>
  <si>
    <t>B</t>
  </si>
  <si>
    <t>Blecha Zdeněk</t>
  </si>
  <si>
    <t>Boháč Josef, Dr.</t>
  </si>
  <si>
    <t>Bokůvka Miloslav, Ing.</t>
  </si>
  <si>
    <t>Borkovský Ladislav</t>
  </si>
  <si>
    <t>Borovský Martin</t>
  </si>
  <si>
    <t>Bulín Stanislav, Ing.</t>
  </si>
  <si>
    <t>Burda Oldřich</t>
  </si>
  <si>
    <t>Bužek Evžen</t>
  </si>
  <si>
    <t>Cenek Jan</t>
  </si>
  <si>
    <t>Čech</t>
  </si>
  <si>
    <t>Čechová Eva</t>
  </si>
  <si>
    <t>Čejka Roman</t>
  </si>
  <si>
    <t>Černý Jaroslav</t>
  </si>
  <si>
    <t>Čižmár Ján</t>
  </si>
  <si>
    <t>Čtvrtník Josef</t>
  </si>
  <si>
    <t>Daněk Bořivoj</t>
  </si>
  <si>
    <t>Davídek Čeněk</t>
  </si>
  <si>
    <t>Deyl Václav</t>
  </si>
  <si>
    <t>Diatka Jiří</t>
  </si>
  <si>
    <t>Dočekal Zdeněk</t>
  </si>
  <si>
    <t>Doležal Josef</t>
  </si>
  <si>
    <t>Doležílek Bohuslav</t>
  </si>
  <si>
    <t>Driák Vlastimil</t>
  </si>
  <si>
    <t>Dvořák Jan</t>
  </si>
  <si>
    <t>Elhenická Věra</t>
  </si>
  <si>
    <t>Fiedler Josef</t>
  </si>
  <si>
    <t>Figura Alois</t>
  </si>
  <si>
    <t>Fládr Václav</t>
  </si>
  <si>
    <t>Fürst František</t>
  </si>
  <si>
    <t>Göbel Gerhart, Ing.</t>
  </si>
  <si>
    <t>Gojný Česlav, Dr.</t>
  </si>
  <si>
    <t>Günther</t>
  </si>
  <si>
    <t>Havle Josef</t>
  </si>
  <si>
    <t>Havlena Mirko</t>
  </si>
  <si>
    <t>Havlín Jiří</t>
  </si>
  <si>
    <t>Hechtová Jaroslava</t>
  </si>
  <si>
    <t>Hejhálková Helena, Ing.</t>
  </si>
  <si>
    <t>Hes Jan</t>
  </si>
  <si>
    <t>Hladká Božena</t>
  </si>
  <si>
    <t>Hlavička Václav</t>
  </si>
  <si>
    <t>Holátko František</t>
  </si>
  <si>
    <t>Holec</t>
  </si>
  <si>
    <t>Holubová Milada</t>
  </si>
  <si>
    <t>Horová Marie</t>
  </si>
  <si>
    <t>Hořák Jiří</t>
  </si>
  <si>
    <t>Hošek Jan</t>
  </si>
  <si>
    <t>Hykyšová Jaroslava</t>
  </si>
  <si>
    <t>Chlápek Karel</t>
  </si>
  <si>
    <t>Chudáček Jan</t>
  </si>
  <si>
    <t>Jakubka</t>
  </si>
  <si>
    <t>Janatka Jiří</t>
  </si>
  <si>
    <t>Janeček Miloslav</t>
  </si>
  <si>
    <t>Jemelík Vladimír, Ing.</t>
  </si>
  <si>
    <t>Kabrna Miroslav</t>
  </si>
  <si>
    <t>Kadlec Josef, Ing.</t>
  </si>
  <si>
    <t>Káňa Miroslav</t>
  </si>
  <si>
    <t>Karasová Eliška</t>
  </si>
  <si>
    <t>Klimánková Vladěna</t>
  </si>
  <si>
    <t>Koblic Miroslav</t>
  </si>
  <si>
    <t>Kočí Karel</t>
  </si>
  <si>
    <t>Kočí Stanislav</t>
  </si>
  <si>
    <t>Kokeš Martin</t>
  </si>
  <si>
    <t>Kolín Jaroslav</t>
  </si>
  <si>
    <t>Kolínová Alena</t>
  </si>
  <si>
    <t>Konečný František</t>
  </si>
  <si>
    <t>Kopečný</t>
  </si>
  <si>
    <t>Korčák Bohumil</t>
  </si>
  <si>
    <t>Kostiha Jaroslav, Ing.</t>
  </si>
  <si>
    <t>Kousal Bohdan, Ing.</t>
  </si>
  <si>
    <t>Koutenský Václav, Dr.</t>
  </si>
  <si>
    <t>Kovář Jaroslav</t>
  </si>
  <si>
    <t>Kovářová Ivona</t>
  </si>
  <si>
    <t>Kožušník Milan</t>
  </si>
  <si>
    <t>Kraft Ladislav</t>
  </si>
  <si>
    <t>Král</t>
  </si>
  <si>
    <t>Kubalák Lubomír</t>
  </si>
  <si>
    <t>Kubíček Přemysl, Dr.</t>
  </si>
  <si>
    <t>Kučava Miroslav</t>
  </si>
  <si>
    <t>Kučavová Věra</t>
  </si>
  <si>
    <t>Kuchař Jan</t>
  </si>
  <si>
    <t>Kula Jaroslav, Ing.</t>
  </si>
  <si>
    <t>Kupka Jindřich</t>
  </si>
  <si>
    <t>Kvíčala Jaromír, Ing.</t>
  </si>
  <si>
    <t>Lančarič Drahotín</t>
  </si>
  <si>
    <t>Lansdorf</t>
  </si>
  <si>
    <t>Lněnička Miloš</t>
  </si>
  <si>
    <t>Loupí Vlastimil</t>
  </si>
  <si>
    <t>Majdánek</t>
  </si>
  <si>
    <t>Malíková Marie</t>
  </si>
  <si>
    <t>Malý Rudolf</t>
  </si>
  <si>
    <t>Maňasová Kateřina</t>
  </si>
  <si>
    <t>Marek, Ing.</t>
  </si>
  <si>
    <t>Mareš Tomáš</t>
  </si>
  <si>
    <t>Maršál Miroslav</t>
  </si>
  <si>
    <t>Mašata Josef</t>
  </si>
  <si>
    <t>Mauder</t>
  </si>
  <si>
    <t>Mikšík Petr</t>
  </si>
  <si>
    <t>Milen</t>
  </si>
  <si>
    <t>Milerová Marie</t>
  </si>
  <si>
    <t>Motyčková Maří Magdalena</t>
  </si>
  <si>
    <t>Němec Josef, Ing.</t>
  </si>
  <si>
    <t>Němec Svatopluk</t>
  </si>
  <si>
    <t>Nohavica Jaromír</t>
  </si>
  <si>
    <t>Novák Jiří, Ing.</t>
  </si>
  <si>
    <t>Novák Robert</t>
  </si>
  <si>
    <t>Novák Zdeněk</t>
  </si>
  <si>
    <t>Pánek Jiří</t>
  </si>
  <si>
    <t>Pavelka Jan</t>
  </si>
  <si>
    <t>Plachý Bohuslav</t>
  </si>
  <si>
    <t>Pláňava Eduard</t>
  </si>
  <si>
    <t>Ploščica Miroslav</t>
  </si>
  <si>
    <t>Podešva Jaromír</t>
  </si>
  <si>
    <t>Poláček Jiří</t>
  </si>
  <si>
    <t>Powiesniková Kristina</t>
  </si>
  <si>
    <t>Procházka</t>
  </si>
  <si>
    <t>Průša Pavel</t>
  </si>
  <si>
    <t>Přenosil Ludvík</t>
  </si>
  <si>
    <t>Přibyl Václav</t>
  </si>
  <si>
    <t>Přikryl, Ing.</t>
  </si>
  <si>
    <t>Raba Jaromír</t>
  </si>
  <si>
    <t>Radouš Miroslav</t>
  </si>
  <si>
    <t>Rambousek Jaroslav</t>
  </si>
  <si>
    <t>Rejl Jiří</t>
  </si>
  <si>
    <t>Roemer Ivan</t>
  </si>
  <si>
    <t>Rončka Josef</t>
  </si>
  <si>
    <t>Ropek</t>
  </si>
  <si>
    <t>Rybář Pavel</t>
  </si>
  <si>
    <t>Rychlý Bernard</t>
  </si>
  <si>
    <t>Řičánek Jaroslav</t>
  </si>
  <si>
    <t>Říha Antonín</t>
  </si>
  <si>
    <t>Říha Jaroslav, Dr.</t>
  </si>
  <si>
    <t>Salavec Karel, Ing.</t>
  </si>
  <si>
    <t>Seďa</t>
  </si>
  <si>
    <t>Sedláček Karel</t>
  </si>
  <si>
    <t>Sedlák Rudolf</t>
  </si>
  <si>
    <t>Sehnal Jiří, Ing.</t>
  </si>
  <si>
    <t>Sekanina Václav</t>
  </si>
  <si>
    <t>Schicker Jiří</t>
  </si>
  <si>
    <t>Schmidová Miroslava</t>
  </si>
  <si>
    <t>Schwarzer Bohuš</t>
  </si>
  <si>
    <t>Sikorová Alena</t>
  </si>
  <si>
    <t>Skácel Mirko</t>
  </si>
  <si>
    <t>Slašťan Dušan</t>
  </si>
  <si>
    <t>Soukup Rudolf</t>
  </si>
  <si>
    <t>Staňková Marie</t>
  </si>
  <si>
    <t>Streit Pavel</t>
  </si>
  <si>
    <t>Suchý Karel</t>
  </si>
  <si>
    <t>Svoboda František, Ing.</t>
  </si>
  <si>
    <t>Sýkora Jiří, Ing.</t>
  </si>
  <si>
    <t>Šibrava Miroslav, Ing.</t>
  </si>
  <si>
    <t>Šimek Petr, Ing.</t>
  </si>
  <si>
    <t>Šnejdar Miroslav</t>
  </si>
  <si>
    <t>Šnejdar Rudolf</t>
  </si>
  <si>
    <t>Štěpáník Alois</t>
  </si>
  <si>
    <t>Švábová Nina</t>
  </si>
  <si>
    <t>Tadrala Josef</t>
  </si>
  <si>
    <t>Till</t>
  </si>
  <si>
    <t>Tomek Milan, Ing.</t>
  </si>
  <si>
    <t>Továrek Antonín</t>
  </si>
  <si>
    <t>Turek Miroslav, Ing.</t>
  </si>
  <si>
    <t>Turoň Jiří</t>
  </si>
  <si>
    <t>Typlt Miloš</t>
  </si>
  <si>
    <t>Urban Rudolf, Ing.</t>
  </si>
  <si>
    <t>Urbánek Petr</t>
  </si>
  <si>
    <t>Valerián Josef</t>
  </si>
  <si>
    <t>Vališ Bohuš, Dr.</t>
  </si>
  <si>
    <t>Vaniš Ladislav</t>
  </si>
  <si>
    <t>Vašina</t>
  </si>
  <si>
    <t>Vašinková Věra</t>
  </si>
  <si>
    <t>Vávra Stanislav</t>
  </si>
  <si>
    <t>Vavrein Václav</t>
  </si>
  <si>
    <t>Vavreinová Naděžda</t>
  </si>
  <si>
    <t>Vejchoda Petr</t>
  </si>
  <si>
    <t>Vidla Rudolf ml.</t>
  </si>
  <si>
    <t>Vidla Rudolf st.</t>
  </si>
  <si>
    <t>Vidlář Pavel</t>
  </si>
  <si>
    <t>Vlk Vladislav</t>
  </si>
  <si>
    <t>Vodička Zdeněk</t>
  </si>
  <si>
    <t>Vondráčková</t>
  </si>
  <si>
    <t>Vozák Michal</t>
  </si>
  <si>
    <t>Vyroubal</t>
  </si>
  <si>
    <t>Zahajský Pavel</t>
  </si>
  <si>
    <t>Zedníček Evžen</t>
  </si>
  <si>
    <t>Zelený Zdeněk</t>
  </si>
  <si>
    <t>Zeyvalová Kamila</t>
  </si>
  <si>
    <t>Zíta Václav</t>
  </si>
  <si>
    <t>Zuska Karel</t>
  </si>
  <si>
    <t>Zuský Miroslav</t>
  </si>
  <si>
    <t>C</t>
  </si>
  <si>
    <t>D</t>
  </si>
  <si>
    <t>Miloš Typlt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</si>
</sst>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2" fillId="4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51"/>
  <sheetViews>
    <sheetView tabSelected="1" zoomScale="65" zoomScaleNormal="6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00390625" defaultRowHeight="12.75"/>
  <cols>
    <col min="1" max="1" width="24.875" style="1" customWidth="1"/>
    <col min="2" max="50" width="4.375" style="1" customWidth="1"/>
    <col min="51" max="51" width="9.00390625" style="1" customWidth="1"/>
    <col min="52" max="16384" width="9.125" style="1" customWidth="1"/>
  </cols>
  <sheetData>
    <row r="1" spans="2:5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3">
        <v>47</v>
      </c>
      <c r="AW1" s="3">
        <v>48</v>
      </c>
      <c r="AX1" s="3"/>
      <c r="AY1" s="1" t="s">
        <v>0</v>
      </c>
    </row>
    <row r="2" spans="1:51" ht="12.75">
      <c r="A2" s="1" t="s">
        <v>1</v>
      </c>
      <c r="B2" s="2" t="s">
        <v>2</v>
      </c>
      <c r="C2" s="2" t="s">
        <v>2</v>
      </c>
      <c r="D2" s="2" t="s">
        <v>2</v>
      </c>
      <c r="E2" s="2"/>
      <c r="F2" s="2"/>
      <c r="G2" s="2"/>
      <c r="H2" s="2"/>
      <c r="I2" s="2"/>
      <c r="J2" s="2"/>
      <c r="K2" s="2"/>
      <c r="L2" s="2" t="s">
        <v>3</v>
      </c>
      <c r="M2" s="2" t="s">
        <v>2</v>
      </c>
      <c r="N2" s="2" t="s">
        <v>3</v>
      </c>
      <c r="O2" s="2" t="s">
        <v>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Y2" s="1">
        <f aca="true" t="shared" si="0" ref="AY2:AY200">COUNTA(B2:AW2)</f>
        <v>7</v>
      </c>
    </row>
    <row r="3" spans="1:51" ht="12.75">
      <c r="A3" s="1" t="s">
        <v>4</v>
      </c>
      <c r="B3" s="2"/>
      <c r="C3" s="2"/>
      <c r="D3" s="2"/>
      <c r="E3" s="2"/>
      <c r="F3" s="2"/>
      <c r="G3" s="2"/>
      <c r="H3" s="2" t="s">
        <v>5</v>
      </c>
      <c r="I3" s="2" t="s">
        <v>5</v>
      </c>
      <c r="J3" s="2" t="s">
        <v>6</v>
      </c>
      <c r="K3" s="2" t="s">
        <v>7</v>
      </c>
      <c r="L3" s="2" t="s">
        <v>6</v>
      </c>
      <c r="M3" s="2" t="s">
        <v>6</v>
      </c>
      <c r="N3" s="2" t="s">
        <v>6</v>
      </c>
      <c r="O3" s="2" t="s">
        <v>7</v>
      </c>
      <c r="P3" s="2" t="s">
        <v>7</v>
      </c>
      <c r="Q3" s="2"/>
      <c r="R3" s="2"/>
      <c r="S3" s="2"/>
      <c r="T3" s="2"/>
      <c r="U3" s="2"/>
      <c r="V3" s="2"/>
      <c r="W3" s="2"/>
      <c r="X3" s="2" t="s">
        <v>3</v>
      </c>
      <c r="Y3" s="2" t="s">
        <v>3</v>
      </c>
      <c r="Z3" s="2" t="s">
        <v>3</v>
      </c>
      <c r="AA3" s="2"/>
      <c r="AB3" s="2"/>
      <c r="AC3" s="2"/>
      <c r="AD3" s="2" t="s">
        <v>6</v>
      </c>
      <c r="AE3" s="2" t="s">
        <v>3</v>
      </c>
      <c r="AF3" s="2" t="s">
        <v>6</v>
      </c>
      <c r="AG3" s="2" t="s">
        <v>3</v>
      </c>
      <c r="AH3" s="2" t="s">
        <v>3</v>
      </c>
      <c r="AI3" s="2" t="s">
        <v>3</v>
      </c>
      <c r="AJ3" s="2" t="s">
        <v>3</v>
      </c>
      <c r="AK3" s="2" t="s">
        <v>3</v>
      </c>
      <c r="AL3" s="2" t="s">
        <v>3</v>
      </c>
      <c r="AM3" s="2" t="s">
        <v>3</v>
      </c>
      <c r="AN3" s="2" t="s">
        <v>3</v>
      </c>
      <c r="AO3" s="3" t="s">
        <v>3</v>
      </c>
      <c r="AP3" s="3" t="s">
        <v>3</v>
      </c>
      <c r="AQ3" s="3"/>
      <c r="AR3" s="3"/>
      <c r="AS3" s="3"/>
      <c r="AT3" s="3"/>
      <c r="AU3" s="3"/>
      <c r="AY3" s="1">
        <f t="shared" si="0"/>
        <v>25</v>
      </c>
    </row>
    <row r="4" spans="1:51" ht="12.75">
      <c r="A4" s="1" t="s">
        <v>8</v>
      </c>
      <c r="B4" s="2" t="s">
        <v>9</v>
      </c>
      <c r="C4" s="2" t="s">
        <v>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Y4" s="1">
        <f t="shared" si="0"/>
        <v>2</v>
      </c>
    </row>
    <row r="5" spans="1:51" ht="12.75">
      <c r="A5" s="1" t="s">
        <v>10</v>
      </c>
      <c r="B5" s="2" t="s">
        <v>11</v>
      </c>
      <c r="C5" s="2" t="s">
        <v>12</v>
      </c>
      <c r="D5" s="2" t="s">
        <v>3</v>
      </c>
      <c r="E5" s="2" t="s">
        <v>3</v>
      </c>
      <c r="F5" s="2" t="s">
        <v>6</v>
      </c>
      <c r="G5" s="2"/>
      <c r="H5" s="2"/>
      <c r="I5" s="2"/>
      <c r="J5" s="2"/>
      <c r="K5" s="2"/>
      <c r="L5" s="2"/>
      <c r="M5" s="2"/>
      <c r="N5" s="2" t="s">
        <v>3</v>
      </c>
      <c r="O5" s="2"/>
      <c r="P5" s="2" t="s">
        <v>3</v>
      </c>
      <c r="Q5" s="2"/>
      <c r="R5" s="2"/>
      <c r="S5" s="2" t="s">
        <v>3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Y5" s="1">
        <f t="shared" si="0"/>
        <v>8</v>
      </c>
    </row>
    <row r="6" spans="1:51" ht="12.75">
      <c r="A6" s="1" t="s">
        <v>13</v>
      </c>
      <c r="B6" s="2" t="s">
        <v>11</v>
      </c>
      <c r="C6" s="2" t="s">
        <v>11</v>
      </c>
      <c r="D6" s="2" t="s">
        <v>12</v>
      </c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 t="s">
        <v>12</v>
      </c>
      <c r="L6" s="2" t="s">
        <v>12</v>
      </c>
      <c r="M6" s="2" t="s">
        <v>12</v>
      </c>
      <c r="N6" s="2" t="s">
        <v>14</v>
      </c>
      <c r="O6" s="2" t="s">
        <v>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Y6" s="1">
        <f t="shared" si="0"/>
        <v>14</v>
      </c>
    </row>
    <row r="7" spans="1:51" ht="12.7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2" t="s">
        <v>5</v>
      </c>
      <c r="L7" s="2" t="s">
        <v>6</v>
      </c>
      <c r="M7" s="2"/>
      <c r="N7" s="2"/>
      <c r="O7" s="2"/>
      <c r="P7" s="2"/>
      <c r="Q7" s="2"/>
      <c r="R7" s="2"/>
      <c r="S7" s="2" t="s">
        <v>12</v>
      </c>
      <c r="T7" s="2" t="s">
        <v>6</v>
      </c>
      <c r="U7" s="2" t="s">
        <v>2</v>
      </c>
      <c r="V7" s="2"/>
      <c r="W7" s="2" t="s">
        <v>6</v>
      </c>
      <c r="X7" s="2" t="s">
        <v>2</v>
      </c>
      <c r="Y7" s="2" t="s">
        <v>2</v>
      </c>
      <c r="Z7" s="2" t="s">
        <v>2</v>
      </c>
      <c r="AA7" s="2"/>
      <c r="AB7" s="2"/>
      <c r="AC7" s="2" t="s">
        <v>6</v>
      </c>
      <c r="AD7" s="2"/>
      <c r="AE7" s="2" t="s">
        <v>6</v>
      </c>
      <c r="AF7" s="2"/>
      <c r="AG7" s="2" t="s">
        <v>6</v>
      </c>
      <c r="AH7" s="2" t="s">
        <v>3</v>
      </c>
      <c r="AI7" s="2" t="s">
        <v>3</v>
      </c>
      <c r="AJ7" s="2" t="s">
        <v>3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Y7" s="1">
        <f t="shared" si="0"/>
        <v>15</v>
      </c>
    </row>
    <row r="8" spans="1:51" ht="12.75">
      <c r="A8" s="1" t="s">
        <v>16</v>
      </c>
      <c r="B8" s="2"/>
      <c r="C8" s="2"/>
      <c r="D8" s="2"/>
      <c r="E8" s="2"/>
      <c r="F8" s="2"/>
      <c r="G8" s="2"/>
      <c r="H8" s="2"/>
      <c r="I8" s="2"/>
      <c r="J8" s="2"/>
      <c r="K8" s="2" t="s">
        <v>9</v>
      </c>
      <c r="L8" s="2" t="s">
        <v>9</v>
      </c>
      <c r="M8" s="2" t="s">
        <v>9</v>
      </c>
      <c r="N8" s="2" t="s">
        <v>14</v>
      </c>
      <c r="O8" s="2" t="s">
        <v>9</v>
      </c>
      <c r="P8" s="2" t="s">
        <v>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Y8" s="1">
        <f t="shared" si="0"/>
        <v>6</v>
      </c>
    </row>
    <row r="9" spans="1:51" ht="12.75">
      <c r="A9" s="1" t="s">
        <v>17</v>
      </c>
      <c r="B9" s="2"/>
      <c r="C9" s="2"/>
      <c r="D9" s="2"/>
      <c r="E9" s="2"/>
      <c r="F9" s="2"/>
      <c r="G9" s="2"/>
      <c r="H9" s="2" t="s">
        <v>12</v>
      </c>
      <c r="I9" s="2" t="s">
        <v>12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Y9" s="1">
        <f t="shared" si="0"/>
        <v>2</v>
      </c>
    </row>
    <row r="10" spans="1:51" ht="12.75">
      <c r="A10" s="1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 t="s">
        <v>2</v>
      </c>
      <c r="W10" s="2"/>
      <c r="X10" s="2" t="s">
        <v>3</v>
      </c>
      <c r="Y10" s="2" t="s">
        <v>3</v>
      </c>
      <c r="Z10" s="2" t="s">
        <v>3</v>
      </c>
      <c r="AA10" s="2"/>
      <c r="AB10" s="2"/>
      <c r="AC10" s="2"/>
      <c r="AD10" s="2"/>
      <c r="AE10" s="2" t="s">
        <v>2</v>
      </c>
      <c r="AF10" s="2" t="s">
        <v>3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Y10" s="1">
        <f t="shared" si="0"/>
        <v>6</v>
      </c>
    </row>
    <row r="11" spans="1:51" ht="12.75">
      <c r="A11" s="1" t="s">
        <v>19</v>
      </c>
      <c r="B11" s="2" t="s">
        <v>5</v>
      </c>
      <c r="C11" s="2"/>
      <c r="D11" s="2"/>
      <c r="E11" s="2"/>
      <c r="F11" s="2"/>
      <c r="G11" s="2"/>
      <c r="H11" s="2"/>
      <c r="I11" s="2"/>
      <c r="J11" s="2"/>
      <c r="K11" s="2" t="s">
        <v>7</v>
      </c>
      <c r="L11" s="2" t="s">
        <v>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Y11" s="1">
        <f t="shared" si="0"/>
        <v>3</v>
      </c>
    </row>
    <row r="12" spans="1:51" ht="12.75">
      <c r="A12" s="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12</v>
      </c>
      <c r="S12" s="2" t="s">
        <v>9</v>
      </c>
      <c r="T12" s="2" t="s">
        <v>9</v>
      </c>
      <c r="U12" s="2" t="s">
        <v>6</v>
      </c>
      <c r="V12" s="2" t="s">
        <v>6</v>
      </c>
      <c r="W12" s="2" t="s">
        <v>9</v>
      </c>
      <c r="X12" s="2" t="s">
        <v>9</v>
      </c>
      <c r="Y12" s="2" t="s">
        <v>9</v>
      </c>
      <c r="Z12" s="2" t="s">
        <v>3</v>
      </c>
      <c r="AA12" s="2" t="s">
        <v>3</v>
      </c>
      <c r="AB12" s="2"/>
      <c r="AC12" s="2" t="s">
        <v>6</v>
      </c>
      <c r="AD12" s="2" t="s">
        <v>6</v>
      </c>
      <c r="AE12" s="2" t="s">
        <v>3</v>
      </c>
      <c r="AF12" s="2" t="s">
        <v>6</v>
      </c>
      <c r="AG12" s="2" t="s">
        <v>3</v>
      </c>
      <c r="AH12" s="2" t="s">
        <v>3</v>
      </c>
      <c r="AI12" s="2" t="s">
        <v>3</v>
      </c>
      <c r="AJ12" s="2" t="s">
        <v>3</v>
      </c>
      <c r="AK12" s="2" t="s">
        <v>3</v>
      </c>
      <c r="AL12" s="2" t="s">
        <v>3</v>
      </c>
      <c r="AM12" s="2" t="s">
        <v>3</v>
      </c>
      <c r="AN12" s="2" t="s">
        <v>3</v>
      </c>
      <c r="AO12" s="3" t="s">
        <v>3</v>
      </c>
      <c r="AP12" s="3" t="s">
        <v>3</v>
      </c>
      <c r="AQ12" s="3" t="s">
        <v>3</v>
      </c>
      <c r="AR12" s="3" t="s">
        <v>3</v>
      </c>
      <c r="AS12" s="3" t="s">
        <v>21</v>
      </c>
      <c r="AT12" s="3"/>
      <c r="AU12" s="3"/>
      <c r="AY12" s="1">
        <f t="shared" si="0"/>
        <v>27</v>
      </c>
    </row>
    <row r="13" spans="1:51" ht="12.75">
      <c r="A13" s="1" t="s">
        <v>22</v>
      </c>
      <c r="B13" s="2"/>
      <c r="C13" s="2"/>
      <c r="D13" s="2"/>
      <c r="E13" s="2"/>
      <c r="F13" s="2" t="s">
        <v>12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Y13" s="1">
        <f t="shared" si="0"/>
        <v>1</v>
      </c>
    </row>
    <row r="14" spans="1:51" ht="12.75">
      <c r="A14" s="1" t="s">
        <v>23</v>
      </c>
      <c r="B14" s="2"/>
      <c r="C14" s="2"/>
      <c r="D14" s="2"/>
      <c r="E14" s="2"/>
      <c r="F14" s="2"/>
      <c r="G14" s="2"/>
      <c r="H14" s="2" t="s">
        <v>6</v>
      </c>
      <c r="I14" s="2" t="s">
        <v>6</v>
      </c>
      <c r="J14" s="2" t="s">
        <v>3</v>
      </c>
      <c r="K14" s="2" t="s">
        <v>3</v>
      </c>
      <c r="L14" s="2" t="s">
        <v>3</v>
      </c>
      <c r="M14" s="2"/>
      <c r="N14" s="2" t="s">
        <v>5</v>
      </c>
      <c r="O14" s="2" t="s">
        <v>5</v>
      </c>
      <c r="P14" s="2" t="s">
        <v>5</v>
      </c>
      <c r="Q14" s="2" t="s">
        <v>6</v>
      </c>
      <c r="R14" s="2" t="s">
        <v>2</v>
      </c>
      <c r="S14" s="2" t="s">
        <v>2</v>
      </c>
      <c r="T14" s="2" t="s">
        <v>2</v>
      </c>
      <c r="U14" s="2" t="s">
        <v>2</v>
      </c>
      <c r="V14" s="2" t="s">
        <v>2</v>
      </c>
      <c r="W14" s="2" t="s">
        <v>3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Y14" s="1">
        <f t="shared" si="0"/>
        <v>15</v>
      </c>
    </row>
    <row r="15" spans="1:51" ht="12.75">
      <c r="A15" s="1" t="s">
        <v>24</v>
      </c>
      <c r="B15" s="2"/>
      <c r="C15" s="2"/>
      <c r="D15" s="2" t="s">
        <v>12</v>
      </c>
      <c r="E15" s="2" t="s">
        <v>12</v>
      </c>
      <c r="F15" s="2" t="s">
        <v>3</v>
      </c>
      <c r="G15" s="2" t="s">
        <v>3</v>
      </c>
      <c r="H15" s="2" t="s">
        <v>3</v>
      </c>
      <c r="I15" s="2" t="s">
        <v>3</v>
      </c>
      <c r="J15" s="2" t="s">
        <v>3</v>
      </c>
      <c r="K15" s="2" t="s">
        <v>3</v>
      </c>
      <c r="L15" s="2" t="s">
        <v>3</v>
      </c>
      <c r="M15" s="2" t="s">
        <v>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Y15" s="1">
        <f t="shared" si="0"/>
        <v>10</v>
      </c>
    </row>
    <row r="16" spans="1:51" ht="12.75">
      <c r="A16" s="1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 t="s">
        <v>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 t="s">
        <v>9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Y16" s="1">
        <f t="shared" si="0"/>
        <v>2</v>
      </c>
    </row>
    <row r="17" spans="1:51" ht="12.75">
      <c r="A17" s="1" t="s">
        <v>26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 t="s">
        <v>9</v>
      </c>
      <c r="Y17" s="2" t="s">
        <v>9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Y17" s="1">
        <f t="shared" si="0"/>
        <v>2</v>
      </c>
    </row>
    <row r="18" spans="1:51" ht="12.75">
      <c r="A18" s="1" t="s">
        <v>27</v>
      </c>
      <c r="B18" s="2"/>
      <c r="C18" s="2"/>
      <c r="D18" s="2"/>
      <c r="E18" s="2" t="s">
        <v>7</v>
      </c>
      <c r="F18" s="2" t="s">
        <v>3</v>
      </c>
      <c r="G18" s="2" t="s">
        <v>3</v>
      </c>
      <c r="H18" s="2" t="s">
        <v>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Y18" s="1">
        <f t="shared" si="0"/>
        <v>4</v>
      </c>
    </row>
    <row r="19" spans="1:51" ht="12.75">
      <c r="A19" s="1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 t="s">
        <v>5</v>
      </c>
      <c r="M19" s="2" t="s">
        <v>5</v>
      </c>
      <c r="N19" s="2" t="s">
        <v>5</v>
      </c>
      <c r="O19" s="2" t="s">
        <v>6</v>
      </c>
      <c r="P19" s="2"/>
      <c r="Q19" s="2" t="s">
        <v>5</v>
      </c>
      <c r="R19" s="2" t="s">
        <v>5</v>
      </c>
      <c r="S19" s="2" t="s">
        <v>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Y19" s="1">
        <f t="shared" si="0"/>
        <v>7</v>
      </c>
    </row>
    <row r="20" spans="1:51" ht="12.75">
      <c r="A20" s="1" t="s">
        <v>29</v>
      </c>
      <c r="B20" s="2"/>
      <c r="C20" s="2"/>
      <c r="D20" s="2"/>
      <c r="E20" s="2"/>
      <c r="F20" s="2"/>
      <c r="G20" s="2"/>
      <c r="H20" s="2" t="s">
        <v>9</v>
      </c>
      <c r="I20" s="2"/>
      <c r="J20" s="2"/>
      <c r="K20" s="2"/>
      <c r="L20" s="2"/>
      <c r="M20" s="2" t="s">
        <v>9</v>
      </c>
      <c r="N20" s="2" t="s">
        <v>9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Y20" s="1">
        <f t="shared" si="0"/>
        <v>3</v>
      </c>
    </row>
    <row r="21" spans="1:51" ht="12.75">
      <c r="A21" s="1" t="s">
        <v>30</v>
      </c>
      <c r="B21" s="2"/>
      <c r="C21" s="2"/>
      <c r="D21" s="2"/>
      <c r="E21" s="2"/>
      <c r="F21" s="2"/>
      <c r="G21" s="2"/>
      <c r="H21" s="2"/>
      <c r="I21" s="2"/>
      <c r="J21" s="2" t="s">
        <v>5</v>
      </c>
      <c r="K21" s="2" t="s">
        <v>6</v>
      </c>
      <c r="L21" s="2" t="s">
        <v>6</v>
      </c>
      <c r="M21" s="2" t="s">
        <v>6</v>
      </c>
      <c r="N21" s="2" t="s">
        <v>5</v>
      </c>
      <c r="O21" s="2" t="s">
        <v>5</v>
      </c>
      <c r="P21" s="2" t="s">
        <v>6</v>
      </c>
      <c r="Q21" s="2" t="s">
        <v>6</v>
      </c>
      <c r="R21" s="2" t="s">
        <v>6</v>
      </c>
      <c r="S21" s="2" t="s">
        <v>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 t="s">
        <v>3</v>
      </c>
      <c r="AM21" s="2" t="s">
        <v>3</v>
      </c>
      <c r="AN21" s="2" t="s">
        <v>6</v>
      </c>
      <c r="AO21" s="2"/>
      <c r="AP21" s="2"/>
      <c r="AQ21" s="2"/>
      <c r="AR21" s="2"/>
      <c r="AS21" s="2"/>
      <c r="AT21" s="2"/>
      <c r="AU21" s="2"/>
      <c r="AY21" s="1">
        <f t="shared" si="0"/>
        <v>13</v>
      </c>
    </row>
    <row r="22" spans="1:51" ht="12.75">
      <c r="A22" s="1" t="s">
        <v>31</v>
      </c>
      <c r="B22" s="2" t="s">
        <v>3</v>
      </c>
      <c r="C22" s="2" t="s">
        <v>12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Y22" s="1">
        <f t="shared" si="0"/>
        <v>2</v>
      </c>
    </row>
    <row r="23" spans="1:51" ht="12.75">
      <c r="A23" s="1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 t="s">
        <v>12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Y23" s="1">
        <f t="shared" si="0"/>
        <v>1</v>
      </c>
    </row>
    <row r="24" spans="1:51" ht="12.75">
      <c r="A24" s="1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 t="s">
        <v>5</v>
      </c>
      <c r="Q24" s="2" t="s">
        <v>5</v>
      </c>
      <c r="R24" s="2"/>
      <c r="S24" s="2"/>
      <c r="T24" s="2"/>
      <c r="U24" s="2" t="s">
        <v>3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Y24" s="1">
        <f t="shared" si="0"/>
        <v>3</v>
      </c>
    </row>
    <row r="25" spans="1:51" ht="12.75">
      <c r="A25" s="1" t="s">
        <v>34</v>
      </c>
      <c r="B25" s="2" t="s">
        <v>6</v>
      </c>
      <c r="C25" s="2" t="s">
        <v>6</v>
      </c>
      <c r="D25" s="2" t="s">
        <v>3</v>
      </c>
      <c r="E25" s="2" t="s">
        <v>6</v>
      </c>
      <c r="F25" s="2" t="s">
        <v>3</v>
      </c>
      <c r="G25" s="2" t="s">
        <v>9</v>
      </c>
      <c r="H25" s="2" t="s">
        <v>3</v>
      </c>
      <c r="I25" s="2"/>
      <c r="J25" s="2" t="s">
        <v>12</v>
      </c>
      <c r="K25" s="2" t="s">
        <v>12</v>
      </c>
      <c r="L25" s="2" t="s">
        <v>3</v>
      </c>
      <c r="M25" s="2" t="s">
        <v>6</v>
      </c>
      <c r="N25" s="2" t="s">
        <v>6</v>
      </c>
      <c r="O25" s="2" t="s">
        <v>6</v>
      </c>
      <c r="P25" s="2" t="s">
        <v>6</v>
      </c>
      <c r="Q25" s="2" t="s">
        <v>6</v>
      </c>
      <c r="R25" s="2" t="s">
        <v>6</v>
      </c>
      <c r="S25" s="2" t="s">
        <v>6</v>
      </c>
      <c r="T25" s="2" t="s">
        <v>6</v>
      </c>
      <c r="U25" s="2" t="s">
        <v>6</v>
      </c>
      <c r="V25" s="2" t="s">
        <v>6</v>
      </c>
      <c r="W25" s="2" t="s">
        <v>2</v>
      </c>
      <c r="X25" s="2" t="s">
        <v>3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Y25" s="1">
        <f t="shared" si="0"/>
        <v>22</v>
      </c>
    </row>
    <row r="26" spans="1:51" ht="12.75">
      <c r="A26" s="1" t="s">
        <v>35</v>
      </c>
      <c r="B26" s="2"/>
      <c r="C26" s="2"/>
      <c r="D26" s="2"/>
      <c r="E26" s="2"/>
      <c r="F26" s="2"/>
      <c r="G26" s="2"/>
      <c r="H26" s="2"/>
      <c r="I26" s="2" t="s">
        <v>9</v>
      </c>
      <c r="J26" s="2" t="s">
        <v>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 t="s">
        <v>6</v>
      </c>
      <c r="AN26" s="2" t="s">
        <v>6</v>
      </c>
      <c r="AO26" s="2"/>
      <c r="AP26" s="2"/>
      <c r="AQ26" s="2"/>
      <c r="AR26" s="3" t="s">
        <v>6</v>
      </c>
      <c r="AS26" s="2"/>
      <c r="AT26" s="2"/>
      <c r="AU26" s="2"/>
      <c r="AY26" s="1">
        <f t="shared" si="0"/>
        <v>5</v>
      </c>
    </row>
    <row r="27" spans="1:51" ht="12.75">
      <c r="A27" s="1" t="s">
        <v>36</v>
      </c>
      <c r="B27" s="2"/>
      <c r="C27" s="2"/>
      <c r="D27" s="2"/>
      <c r="E27" s="2"/>
      <c r="F27" s="2"/>
      <c r="G27" s="2"/>
      <c r="H27" s="2"/>
      <c r="I27" s="2" t="s">
        <v>9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Y27" s="1">
        <f t="shared" si="0"/>
        <v>1</v>
      </c>
    </row>
    <row r="28" spans="1:51" ht="12.75">
      <c r="A28" s="1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 t="s">
        <v>7</v>
      </c>
      <c r="P28" s="2" t="s">
        <v>3</v>
      </c>
      <c r="Q28" s="2" t="s">
        <v>6</v>
      </c>
      <c r="R28" s="2" t="s">
        <v>6</v>
      </c>
      <c r="S28" s="2" t="s">
        <v>6</v>
      </c>
      <c r="T28" s="2" t="s">
        <v>6</v>
      </c>
      <c r="U28" s="2" t="s">
        <v>6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Y28" s="1">
        <f t="shared" si="0"/>
        <v>7</v>
      </c>
    </row>
    <row r="29" spans="1:51" ht="12.75">
      <c r="A29" s="1" t="s">
        <v>38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 t="s">
        <v>12</v>
      </c>
      <c r="M29" s="2" t="s">
        <v>12</v>
      </c>
      <c r="N29" s="2" t="s">
        <v>12</v>
      </c>
      <c r="O29" s="2"/>
      <c r="P29" s="2" t="s">
        <v>3</v>
      </c>
      <c r="Q29" s="2" t="s">
        <v>3</v>
      </c>
      <c r="R29" s="2" t="s">
        <v>3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Y29" s="1">
        <f t="shared" si="0"/>
        <v>6</v>
      </c>
    </row>
    <row r="30" spans="1:51" ht="12.75">
      <c r="A30" s="1" t="s">
        <v>39</v>
      </c>
      <c r="B30" s="2" t="s">
        <v>9</v>
      </c>
      <c r="C30" s="2" t="s">
        <v>9</v>
      </c>
      <c r="D30" s="2" t="s">
        <v>9</v>
      </c>
      <c r="E30" s="2" t="s">
        <v>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Y30" s="1">
        <f t="shared" si="0"/>
        <v>4</v>
      </c>
    </row>
    <row r="31" spans="1:51" ht="12.75">
      <c r="A31" s="1" t="s">
        <v>40</v>
      </c>
      <c r="B31" s="2"/>
      <c r="C31" s="2"/>
      <c r="D31" s="2"/>
      <c r="E31" s="2"/>
      <c r="F31" s="2"/>
      <c r="G31" s="2"/>
      <c r="H31" s="2" t="s">
        <v>9</v>
      </c>
      <c r="I31" s="2" t="s">
        <v>9</v>
      </c>
      <c r="J31" s="2" t="s">
        <v>3</v>
      </c>
      <c r="K31" s="2" t="s">
        <v>6</v>
      </c>
      <c r="L31" s="2" t="s">
        <v>9</v>
      </c>
      <c r="M31" s="2" t="s">
        <v>9</v>
      </c>
      <c r="N31" s="2" t="s">
        <v>9</v>
      </c>
      <c r="O31" s="2" t="s">
        <v>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Y31" s="1">
        <f t="shared" si="0"/>
        <v>8</v>
      </c>
    </row>
    <row r="32" spans="1:51" ht="12.75">
      <c r="A32" s="1" t="s">
        <v>41</v>
      </c>
      <c r="B32" s="2"/>
      <c r="C32" s="2"/>
      <c r="D32" s="2"/>
      <c r="E32" s="2"/>
      <c r="F32" s="2"/>
      <c r="G32" s="2"/>
      <c r="H32" s="2"/>
      <c r="I32" s="2"/>
      <c r="J32" s="2"/>
      <c r="K32" s="2" t="s">
        <v>7</v>
      </c>
      <c r="L32" s="2" t="s">
        <v>7</v>
      </c>
      <c r="M32" s="2" t="s">
        <v>7</v>
      </c>
      <c r="N32" s="2" t="s">
        <v>7</v>
      </c>
      <c r="O32" s="2" t="s">
        <v>7</v>
      </c>
      <c r="P32" s="2"/>
      <c r="Q32" s="2"/>
      <c r="R32" s="2"/>
      <c r="S32" s="2"/>
      <c r="T32" s="2"/>
      <c r="U32" s="2"/>
      <c r="V32" s="2"/>
      <c r="W32" s="2"/>
      <c r="X32" s="2"/>
      <c r="Y32" s="2" t="s">
        <v>3</v>
      </c>
      <c r="Z32" s="2" t="s">
        <v>3</v>
      </c>
      <c r="AA32" s="2" t="s">
        <v>2</v>
      </c>
      <c r="AB32" s="2" t="s">
        <v>2</v>
      </c>
      <c r="AC32" s="2" t="s">
        <v>2</v>
      </c>
      <c r="AD32" s="2" t="s">
        <v>2</v>
      </c>
      <c r="AE32" s="2" t="s">
        <v>2</v>
      </c>
      <c r="AF32" s="2" t="s">
        <v>2</v>
      </c>
      <c r="AG32" s="2"/>
      <c r="AH32" s="2"/>
      <c r="AI32" s="2"/>
      <c r="AJ32" s="2"/>
      <c r="AK32" s="2"/>
      <c r="AL32" s="2"/>
      <c r="AM32" s="2"/>
      <c r="AN32" s="2"/>
      <c r="AO32" s="2"/>
      <c r="AP32" s="3" t="s">
        <v>6</v>
      </c>
      <c r="AQ32" s="3"/>
      <c r="AR32" s="3"/>
      <c r="AS32" s="3"/>
      <c r="AT32" s="3"/>
      <c r="AU32" s="3"/>
      <c r="AY32" s="1">
        <f t="shared" si="0"/>
        <v>14</v>
      </c>
    </row>
    <row r="33" spans="1:51" ht="12.75">
      <c r="A33" s="1" t="s">
        <v>42</v>
      </c>
      <c r="B33" s="2"/>
      <c r="C33" s="2"/>
      <c r="D33" s="2"/>
      <c r="E33" s="2"/>
      <c r="F33" s="2" t="s">
        <v>5</v>
      </c>
      <c r="G33" s="2" t="s">
        <v>5</v>
      </c>
      <c r="H33" s="2" t="s">
        <v>6</v>
      </c>
      <c r="I33" s="2" t="s">
        <v>6</v>
      </c>
      <c r="J33" s="2" t="s">
        <v>6</v>
      </c>
      <c r="K33" s="2" t="s">
        <v>6</v>
      </c>
      <c r="L33" s="2" t="s">
        <v>6</v>
      </c>
      <c r="M33" s="2"/>
      <c r="N33" s="2" t="s">
        <v>6</v>
      </c>
      <c r="O33" s="2" t="s">
        <v>6</v>
      </c>
      <c r="P33" s="2" t="s">
        <v>6</v>
      </c>
      <c r="Q33" s="2" t="s">
        <v>6</v>
      </c>
      <c r="R33" s="2" t="s">
        <v>6</v>
      </c>
      <c r="S33" s="2" t="s">
        <v>6</v>
      </c>
      <c r="T33" s="2" t="s">
        <v>6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Y33" s="1">
        <f t="shared" si="0"/>
        <v>14</v>
      </c>
    </row>
    <row r="34" spans="1:51" ht="12.75">
      <c r="A34" s="1" t="s">
        <v>43</v>
      </c>
      <c r="B34" s="2" t="s">
        <v>2</v>
      </c>
      <c r="C34" s="2" t="s">
        <v>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Y34" s="1">
        <f t="shared" si="0"/>
        <v>2</v>
      </c>
    </row>
    <row r="35" spans="1:51" ht="12.75">
      <c r="A35" s="1" t="s">
        <v>44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 t="s">
        <v>12</v>
      </c>
      <c r="M35" s="2" t="s">
        <v>12</v>
      </c>
      <c r="N35" s="2" t="s">
        <v>12</v>
      </c>
      <c r="O35" s="2" t="s">
        <v>12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Y35" s="1">
        <f t="shared" si="0"/>
        <v>4</v>
      </c>
    </row>
    <row r="36" spans="1:51" ht="12.75">
      <c r="A36" s="1" t="s">
        <v>45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 t="s">
        <v>6</v>
      </c>
      <c r="AE36" s="2" t="s">
        <v>3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Y36" s="1">
        <f t="shared" si="0"/>
        <v>2</v>
      </c>
    </row>
    <row r="37" spans="1:51" ht="12.75">
      <c r="A37" s="1" t="s">
        <v>46</v>
      </c>
      <c r="B37" s="2" t="s">
        <v>7</v>
      </c>
      <c r="C37" s="2" t="s">
        <v>7</v>
      </c>
      <c r="D37" s="2" t="s">
        <v>7</v>
      </c>
      <c r="E37" s="2" t="s">
        <v>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Y37" s="1">
        <f t="shared" si="0"/>
        <v>4</v>
      </c>
    </row>
    <row r="38" spans="1:51" ht="12.75">
      <c r="A38" s="1" t="s">
        <v>47</v>
      </c>
      <c r="B38" s="2" t="s">
        <v>12</v>
      </c>
      <c r="C38" s="2" t="s">
        <v>12</v>
      </c>
      <c r="D38" s="2" t="s">
        <v>12</v>
      </c>
      <c r="E38" s="2" t="s">
        <v>12</v>
      </c>
      <c r="F38" s="2" t="s">
        <v>12</v>
      </c>
      <c r="G38" s="2" t="s">
        <v>6</v>
      </c>
      <c r="H38" s="2" t="s">
        <v>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Y38" s="1">
        <f t="shared" si="0"/>
        <v>7</v>
      </c>
    </row>
    <row r="39" spans="1:51" ht="12.75">
      <c r="A39" s="1" t="s">
        <v>48</v>
      </c>
      <c r="B39" s="2"/>
      <c r="C39" s="2" t="s">
        <v>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Y39" s="1">
        <f t="shared" si="0"/>
        <v>1</v>
      </c>
    </row>
    <row r="40" spans="1:51" ht="12.75">
      <c r="A40" s="1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 t="s">
        <v>14</v>
      </c>
      <c r="O40" s="2" t="s">
        <v>7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Y40" s="1">
        <f t="shared" si="0"/>
        <v>2</v>
      </c>
    </row>
    <row r="41" spans="1:51" ht="12.75">
      <c r="A41" s="1" t="s">
        <v>50</v>
      </c>
      <c r="B41" s="2"/>
      <c r="C41" s="2"/>
      <c r="D41" s="2"/>
      <c r="E41" s="2" t="s">
        <v>9</v>
      </c>
      <c r="F41" s="2" t="s">
        <v>9</v>
      </c>
      <c r="G41" s="2" t="s">
        <v>9</v>
      </c>
      <c r="H41" s="2" t="s">
        <v>3</v>
      </c>
      <c r="I41" s="2" t="s">
        <v>12</v>
      </c>
      <c r="J41" s="2" t="s">
        <v>12</v>
      </c>
      <c r="K41" s="2" t="s">
        <v>3</v>
      </c>
      <c r="L41" s="2" t="s">
        <v>6</v>
      </c>
      <c r="M41" s="2"/>
      <c r="N41" s="2" t="s">
        <v>12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Y41" s="1">
        <f t="shared" si="0"/>
        <v>9</v>
      </c>
    </row>
    <row r="42" spans="1:51" ht="12.75">
      <c r="A42" s="1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Y42" s="1">
        <f t="shared" si="0"/>
        <v>1</v>
      </c>
    </row>
    <row r="43" spans="1:51" ht="12.75">
      <c r="A43" s="1" t="s">
        <v>52</v>
      </c>
      <c r="B43" s="2"/>
      <c r="C43" s="2" t="s">
        <v>7</v>
      </c>
      <c r="D43" s="2" t="s">
        <v>7</v>
      </c>
      <c r="E43" s="2" t="s">
        <v>7</v>
      </c>
      <c r="F43" s="2" t="s">
        <v>7</v>
      </c>
      <c r="G43" s="2" t="s">
        <v>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Y43" s="1">
        <f t="shared" si="0"/>
        <v>5</v>
      </c>
    </row>
    <row r="44" spans="1:51" ht="12.75">
      <c r="A44" s="1" t="s">
        <v>53</v>
      </c>
      <c r="B44" s="2"/>
      <c r="C44" s="2"/>
      <c r="D44" s="2"/>
      <c r="E44" s="2" t="s">
        <v>12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Y44" s="1">
        <f t="shared" si="0"/>
        <v>1</v>
      </c>
    </row>
    <row r="45" spans="1:51" ht="12.75">
      <c r="A45" s="1" t="s">
        <v>54</v>
      </c>
      <c r="B45" s="2" t="s">
        <v>12</v>
      </c>
      <c r="C45" s="2" t="s">
        <v>12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Y45" s="1">
        <f t="shared" si="0"/>
        <v>2</v>
      </c>
    </row>
    <row r="46" spans="1:51" ht="12.75">
      <c r="A46" s="1" t="s">
        <v>55</v>
      </c>
      <c r="B46" s="2" t="s">
        <v>12</v>
      </c>
      <c r="C46" s="2" t="s">
        <v>12</v>
      </c>
      <c r="D46" s="2" t="s">
        <v>12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Y46" s="1">
        <f t="shared" si="0"/>
        <v>3</v>
      </c>
    </row>
    <row r="47" spans="1:51" ht="12.75">
      <c r="A47" s="1" t="s">
        <v>56</v>
      </c>
      <c r="B47" s="2" t="s">
        <v>3</v>
      </c>
      <c r="C47" s="2" t="s">
        <v>3</v>
      </c>
      <c r="D47" s="2" t="s">
        <v>2</v>
      </c>
      <c r="E47" s="2" t="s">
        <v>2</v>
      </c>
      <c r="F47" s="2" t="s">
        <v>2</v>
      </c>
      <c r="G47" s="2"/>
      <c r="H47" s="2"/>
      <c r="I47" s="2"/>
      <c r="J47" s="2"/>
      <c r="K47" s="2" t="s">
        <v>3</v>
      </c>
      <c r="L47" s="2" t="s">
        <v>3</v>
      </c>
      <c r="M47" s="2" t="s">
        <v>3</v>
      </c>
      <c r="N47" s="2" t="s">
        <v>3</v>
      </c>
      <c r="O47" s="2" t="s">
        <v>3</v>
      </c>
      <c r="P47" s="2"/>
      <c r="Q47" s="2"/>
      <c r="R47" s="2" t="s">
        <v>3</v>
      </c>
      <c r="S47" s="2" t="s">
        <v>3</v>
      </c>
      <c r="T47" s="2" t="s">
        <v>3</v>
      </c>
      <c r="U47" s="2" t="s">
        <v>3</v>
      </c>
      <c r="V47" s="2" t="s">
        <v>3</v>
      </c>
      <c r="W47" s="2" t="s">
        <v>3</v>
      </c>
      <c r="X47" s="2" t="s">
        <v>2</v>
      </c>
      <c r="Y47" s="2" t="s">
        <v>2</v>
      </c>
      <c r="Z47" s="2"/>
      <c r="AA47" s="2"/>
      <c r="AB47" s="2"/>
      <c r="AC47" s="2"/>
      <c r="AD47" s="2"/>
      <c r="AE47" s="2"/>
      <c r="AF47" s="2" t="s">
        <v>6</v>
      </c>
      <c r="AG47" s="2" t="s">
        <v>2</v>
      </c>
      <c r="AH47" s="2" t="s">
        <v>2</v>
      </c>
      <c r="AI47" s="2" t="s">
        <v>2</v>
      </c>
      <c r="AJ47" s="2" t="s">
        <v>2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Y47" s="1">
        <f t="shared" si="0"/>
        <v>23</v>
      </c>
    </row>
    <row r="48" spans="1:51" ht="12.75">
      <c r="A48" s="1" t="s">
        <v>57</v>
      </c>
      <c r="B48" s="2"/>
      <c r="C48" s="2"/>
      <c r="D48" s="2"/>
      <c r="E48" s="2"/>
      <c r="F48" s="2"/>
      <c r="G48" s="2" t="s">
        <v>9</v>
      </c>
      <c r="H48" s="2" t="s">
        <v>9</v>
      </c>
      <c r="I48" s="2" t="s">
        <v>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Y48" s="1">
        <f t="shared" si="0"/>
        <v>3</v>
      </c>
    </row>
    <row r="49" spans="1:51" ht="12.75">
      <c r="A49" s="1" t="s">
        <v>58</v>
      </c>
      <c r="B49" s="2"/>
      <c r="C49" s="2" t="s">
        <v>9</v>
      </c>
      <c r="D49" s="2" t="s">
        <v>9</v>
      </c>
      <c r="E49" s="2" t="s">
        <v>9</v>
      </c>
      <c r="F49" s="2" t="s">
        <v>6</v>
      </c>
      <c r="G49" s="2" t="s">
        <v>6</v>
      </c>
      <c r="H49" s="2" t="s">
        <v>6</v>
      </c>
      <c r="I49" s="2" t="s">
        <v>2</v>
      </c>
      <c r="J49" s="2" t="s">
        <v>6</v>
      </c>
      <c r="K49" s="2" t="s">
        <v>6</v>
      </c>
      <c r="L49" s="2" t="s">
        <v>6</v>
      </c>
      <c r="M49" s="2" t="s">
        <v>6</v>
      </c>
      <c r="N49" s="2" t="s">
        <v>7</v>
      </c>
      <c r="O49" s="2" t="s">
        <v>6</v>
      </c>
      <c r="P49" s="2" t="s">
        <v>6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Y49" s="1">
        <f t="shared" si="0"/>
        <v>14</v>
      </c>
    </row>
    <row r="50" spans="1:51" ht="12.75">
      <c r="A50" s="1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 t="s">
        <v>6</v>
      </c>
      <c r="AI50" s="2" t="s">
        <v>6</v>
      </c>
      <c r="AJ50" s="2" t="s">
        <v>6</v>
      </c>
      <c r="AK50" s="2"/>
      <c r="AL50" s="2"/>
      <c r="AM50" s="2" t="s">
        <v>6</v>
      </c>
      <c r="AN50" s="2" t="s">
        <v>6</v>
      </c>
      <c r="AO50" s="3" t="s">
        <v>6</v>
      </c>
      <c r="AP50" s="3"/>
      <c r="AQ50" s="3"/>
      <c r="AR50" s="3"/>
      <c r="AS50" s="3"/>
      <c r="AT50" s="3"/>
      <c r="AU50" s="3"/>
      <c r="AY50" s="1">
        <f t="shared" si="0"/>
        <v>6</v>
      </c>
    </row>
    <row r="51" spans="1:51" ht="12.75">
      <c r="A51" s="1" t="s">
        <v>60</v>
      </c>
      <c r="B51" s="2" t="s">
        <v>6</v>
      </c>
      <c r="C51" s="2" t="s">
        <v>6</v>
      </c>
      <c r="D51" s="2" t="s">
        <v>6</v>
      </c>
      <c r="E51" s="2" t="s">
        <v>6</v>
      </c>
      <c r="F51" s="2" t="s">
        <v>3</v>
      </c>
      <c r="G51" s="2" t="s">
        <v>3</v>
      </c>
      <c r="H51" s="2" t="s">
        <v>3</v>
      </c>
      <c r="I51" s="2" t="s">
        <v>3</v>
      </c>
      <c r="J51" s="2" t="s">
        <v>3</v>
      </c>
      <c r="K51" s="2" t="s">
        <v>3</v>
      </c>
      <c r="L51" s="2" t="s">
        <v>3</v>
      </c>
      <c r="M51" s="2" t="s">
        <v>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Y51" s="1">
        <f t="shared" si="0"/>
        <v>12</v>
      </c>
    </row>
    <row r="52" spans="1:51" ht="12.75">
      <c r="A52" s="1" t="s">
        <v>61</v>
      </c>
      <c r="B52" s="2"/>
      <c r="C52" s="2"/>
      <c r="D52" s="2" t="s">
        <v>6</v>
      </c>
      <c r="E52" s="2" t="s">
        <v>6</v>
      </c>
      <c r="F52" s="2" t="s">
        <v>2</v>
      </c>
      <c r="G52" s="2" t="s">
        <v>2</v>
      </c>
      <c r="H52" s="2" t="s">
        <v>2</v>
      </c>
      <c r="I52" s="2" t="s">
        <v>3</v>
      </c>
      <c r="J52" s="2" t="s">
        <v>6</v>
      </c>
      <c r="K52" s="2" t="s">
        <v>2</v>
      </c>
      <c r="L52" s="2" t="s">
        <v>2</v>
      </c>
      <c r="M52" s="2" t="s">
        <v>2</v>
      </c>
      <c r="N52" s="2" t="s">
        <v>2</v>
      </c>
      <c r="O52" s="2" t="s">
        <v>3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Y52" s="1">
        <f t="shared" si="0"/>
        <v>12</v>
      </c>
    </row>
    <row r="53" spans="1:51" ht="12.75">
      <c r="A53" s="1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 t="s">
        <v>2</v>
      </c>
      <c r="U53" s="2" t="s">
        <v>2</v>
      </c>
      <c r="V53" s="2" t="s">
        <v>2</v>
      </c>
      <c r="W53" s="2" t="s">
        <v>2</v>
      </c>
      <c r="X53" s="2" t="s">
        <v>2</v>
      </c>
      <c r="Y53" s="2" t="s">
        <v>2</v>
      </c>
      <c r="Z53" s="2" t="s">
        <v>2</v>
      </c>
      <c r="AA53" s="2" t="s">
        <v>2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Y53" s="1">
        <f t="shared" si="0"/>
        <v>8</v>
      </c>
    </row>
    <row r="54" spans="1:51" ht="12.75">
      <c r="A54" s="1" t="s">
        <v>63</v>
      </c>
      <c r="B54" s="2" t="s">
        <v>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Y54" s="1">
        <f t="shared" si="0"/>
        <v>1</v>
      </c>
    </row>
    <row r="55" spans="1:51" ht="12.75">
      <c r="A55" s="1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 t="s">
        <v>5</v>
      </c>
      <c r="O55" s="2" t="s">
        <v>5</v>
      </c>
      <c r="P55" s="2" t="s">
        <v>6</v>
      </c>
      <c r="Q55" s="2" t="s">
        <v>2</v>
      </c>
      <c r="R55" s="2" t="s">
        <v>6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Y55" s="1">
        <f t="shared" si="0"/>
        <v>5</v>
      </c>
    </row>
    <row r="56" spans="1:51" ht="12.75">
      <c r="A56" s="1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 t="s">
        <v>12</v>
      </c>
      <c r="Q56" s="2"/>
      <c r="R56" s="2"/>
      <c r="S56" s="2" t="s">
        <v>6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Y56" s="1">
        <f t="shared" si="0"/>
        <v>2</v>
      </c>
    </row>
    <row r="57" spans="1:51" ht="12.75">
      <c r="A57" s="1" t="s">
        <v>66</v>
      </c>
      <c r="B57" s="2" t="s">
        <v>3</v>
      </c>
      <c r="C57" s="2" t="s">
        <v>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Y57" s="1">
        <f t="shared" si="0"/>
        <v>2</v>
      </c>
    </row>
    <row r="58" spans="1:51" ht="12.75">
      <c r="A58" s="1" t="s">
        <v>67</v>
      </c>
      <c r="B58" s="2" t="s">
        <v>7</v>
      </c>
      <c r="C58" s="2" t="s">
        <v>7</v>
      </c>
      <c r="D58" s="2"/>
      <c r="E58" s="2"/>
      <c r="F58" s="2" t="s">
        <v>6</v>
      </c>
      <c r="G58" s="2" t="s">
        <v>6</v>
      </c>
      <c r="H58" s="2" t="s">
        <v>6</v>
      </c>
      <c r="I58" s="2" t="s">
        <v>6</v>
      </c>
      <c r="J58" s="2"/>
      <c r="K58" s="2"/>
      <c r="L58" s="2"/>
      <c r="M58" s="2" t="s">
        <v>6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Y58" s="1">
        <f t="shared" si="0"/>
        <v>7</v>
      </c>
    </row>
    <row r="59" spans="1:51" ht="12.75">
      <c r="A59" s="1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 t="s">
        <v>6</v>
      </c>
      <c r="AA59" s="2"/>
      <c r="AB59" s="2"/>
      <c r="AC59" s="2" t="s">
        <v>3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Y59" s="1">
        <f t="shared" si="0"/>
        <v>2</v>
      </c>
    </row>
    <row r="60" spans="1:51" ht="12.75">
      <c r="A60" s="1" t="s">
        <v>69</v>
      </c>
      <c r="B60" s="2" t="s">
        <v>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 t="s">
        <v>2</v>
      </c>
      <c r="AE60" s="2"/>
      <c r="AF60" s="2" t="s">
        <v>2</v>
      </c>
      <c r="AG60" s="2" t="s">
        <v>2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Y60" s="1">
        <f t="shared" si="0"/>
        <v>4</v>
      </c>
    </row>
    <row r="61" spans="1:51" ht="12.75">
      <c r="A61" s="1" t="s">
        <v>70</v>
      </c>
      <c r="B61" s="2"/>
      <c r="C61" s="2"/>
      <c r="D61" s="2"/>
      <c r="E61" s="2" t="s">
        <v>5</v>
      </c>
      <c r="F61" s="2"/>
      <c r="G61" s="2" t="s">
        <v>5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Y61" s="1">
        <f t="shared" si="0"/>
        <v>2</v>
      </c>
    </row>
    <row r="62" spans="1:51" ht="12.75">
      <c r="A62" s="1" t="s">
        <v>71</v>
      </c>
      <c r="B62" s="2"/>
      <c r="C62" s="2" t="s">
        <v>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Y62" s="1">
        <f t="shared" si="0"/>
        <v>1</v>
      </c>
    </row>
    <row r="63" spans="1:51" ht="12.75">
      <c r="A63" s="1" t="s">
        <v>72</v>
      </c>
      <c r="B63" s="2" t="s">
        <v>3</v>
      </c>
      <c r="C63" s="2" t="s">
        <v>3</v>
      </c>
      <c r="D63" s="2" t="s">
        <v>3</v>
      </c>
      <c r="E63" s="2" t="s">
        <v>3</v>
      </c>
      <c r="F63" s="2" t="s">
        <v>12</v>
      </c>
      <c r="G63" s="2" t="s">
        <v>12</v>
      </c>
      <c r="H63" s="2"/>
      <c r="I63" s="2"/>
      <c r="J63" s="2"/>
      <c r="K63" s="2"/>
      <c r="L63" s="2"/>
      <c r="M63" s="2"/>
      <c r="N63" s="2"/>
      <c r="O63" s="2"/>
      <c r="P63" s="2"/>
      <c r="Q63" s="2" t="s">
        <v>12</v>
      </c>
      <c r="R63" s="2" t="s">
        <v>3</v>
      </c>
      <c r="S63" s="2" t="s">
        <v>3</v>
      </c>
      <c r="T63" s="2" t="s">
        <v>3</v>
      </c>
      <c r="U63" s="2" t="s">
        <v>3</v>
      </c>
      <c r="V63" s="2" t="s">
        <v>3</v>
      </c>
      <c r="W63" s="2" t="s">
        <v>9</v>
      </c>
      <c r="X63" s="2" t="s">
        <v>3</v>
      </c>
      <c r="Y63" s="2" t="s">
        <v>2</v>
      </c>
      <c r="Z63" s="2" t="s">
        <v>3</v>
      </c>
      <c r="AA63" s="2" t="s">
        <v>3</v>
      </c>
      <c r="AB63" s="2" t="s">
        <v>3</v>
      </c>
      <c r="AC63" s="2" t="s">
        <v>3</v>
      </c>
      <c r="AD63" s="2" t="s">
        <v>3</v>
      </c>
      <c r="AE63" s="2" t="s">
        <v>6</v>
      </c>
      <c r="AF63" s="2" t="s">
        <v>3</v>
      </c>
      <c r="AG63" s="2" t="s">
        <v>6</v>
      </c>
      <c r="AH63" s="2" t="s">
        <v>6</v>
      </c>
      <c r="AI63" s="2" t="s">
        <v>6</v>
      </c>
      <c r="AJ63" s="2" t="s">
        <v>6</v>
      </c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Y63" s="1">
        <f t="shared" si="0"/>
        <v>26</v>
      </c>
    </row>
    <row r="64" spans="1:51" ht="12.75">
      <c r="A64" s="1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 t="s">
        <v>9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Y64" s="1">
        <f t="shared" si="0"/>
        <v>1</v>
      </c>
    </row>
    <row r="65" spans="1:51" ht="12.75">
      <c r="A65" s="1" t="s">
        <v>74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 t="s">
        <v>3</v>
      </c>
      <c r="AB65" s="2" t="s">
        <v>2</v>
      </c>
      <c r="AC65" s="2" t="s">
        <v>2</v>
      </c>
      <c r="AD65" s="2" t="s">
        <v>2</v>
      </c>
      <c r="AE65" s="2" t="s">
        <v>2</v>
      </c>
      <c r="AF65" s="2" t="s">
        <v>2</v>
      </c>
      <c r="AG65" s="2"/>
      <c r="AH65" s="2"/>
      <c r="AI65" s="2"/>
      <c r="AJ65" s="2"/>
      <c r="AK65" s="2"/>
      <c r="AL65" s="2" t="s">
        <v>2</v>
      </c>
      <c r="AM65" s="2" t="s">
        <v>2</v>
      </c>
      <c r="AN65" s="2" t="s">
        <v>2</v>
      </c>
      <c r="AO65" s="3" t="s">
        <v>2</v>
      </c>
      <c r="AP65" s="3" t="s">
        <v>2</v>
      </c>
      <c r="AQ65" s="3" t="s">
        <v>2</v>
      </c>
      <c r="AR65" s="3" t="s">
        <v>2</v>
      </c>
      <c r="AS65" s="3" t="s">
        <v>2</v>
      </c>
      <c r="AT65" s="3" t="s">
        <v>2</v>
      </c>
      <c r="AU65" s="3" t="s">
        <v>2</v>
      </c>
      <c r="AV65" s="3" t="s">
        <v>2</v>
      </c>
      <c r="AW65" s="3" t="s">
        <v>2</v>
      </c>
      <c r="AX65" s="3"/>
      <c r="AY65" s="1">
        <f t="shared" si="0"/>
        <v>18</v>
      </c>
    </row>
    <row r="66" spans="1:51" ht="12.75">
      <c r="A66" s="1" t="s">
        <v>75</v>
      </c>
      <c r="B66" s="2"/>
      <c r="C66" s="2"/>
      <c r="D66" s="2"/>
      <c r="E66" s="2"/>
      <c r="F66" s="2"/>
      <c r="G66" s="2"/>
      <c r="H66" s="2"/>
      <c r="I66" s="2"/>
      <c r="J66" s="2" t="s">
        <v>5</v>
      </c>
      <c r="K66" s="2" t="s">
        <v>5</v>
      </c>
      <c r="L66" s="2" t="s">
        <v>5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Y66" s="1">
        <f t="shared" si="0"/>
        <v>3</v>
      </c>
    </row>
    <row r="67" spans="1:51" ht="12.75">
      <c r="A67" s="1" t="s">
        <v>76</v>
      </c>
      <c r="B67" s="2" t="s">
        <v>9</v>
      </c>
      <c r="C67" s="2" t="s">
        <v>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Y67" s="1">
        <f t="shared" si="0"/>
        <v>2</v>
      </c>
    </row>
    <row r="68" spans="1:51" ht="12.75">
      <c r="A68" s="1" t="s">
        <v>77</v>
      </c>
      <c r="B68" s="2" t="s">
        <v>2</v>
      </c>
      <c r="C68" s="2" t="s">
        <v>6</v>
      </c>
      <c r="D68" s="2" t="s">
        <v>6</v>
      </c>
      <c r="E68" s="2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2" t="s">
        <v>2</v>
      </c>
      <c r="L68" s="2" t="s">
        <v>2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Y68" s="1">
        <f t="shared" si="0"/>
        <v>11</v>
      </c>
    </row>
    <row r="69" spans="1:51" ht="12.75">
      <c r="A69" s="1" t="s">
        <v>78</v>
      </c>
      <c r="B69" s="2"/>
      <c r="C69" s="2"/>
      <c r="D69" s="2"/>
      <c r="E69" s="2"/>
      <c r="F69" s="2"/>
      <c r="G69" s="2"/>
      <c r="H69" s="2"/>
      <c r="I69" s="2"/>
      <c r="J69" s="2" t="s">
        <v>9</v>
      </c>
      <c r="K69" s="2" t="s">
        <v>9</v>
      </c>
      <c r="L69" s="2"/>
      <c r="M69" s="2"/>
      <c r="N69" s="2"/>
      <c r="O69" s="2"/>
      <c r="P69" s="2" t="s">
        <v>9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Y69" s="1">
        <f t="shared" si="0"/>
        <v>3</v>
      </c>
    </row>
    <row r="70" spans="1:51" ht="12.75">
      <c r="A70" s="1" t="s">
        <v>79</v>
      </c>
      <c r="B70" s="2"/>
      <c r="C70" s="2"/>
      <c r="D70" s="2"/>
      <c r="E70" s="2"/>
      <c r="F70" s="2"/>
      <c r="G70" s="2"/>
      <c r="H70" s="2"/>
      <c r="I70" s="2" t="s">
        <v>5</v>
      </c>
      <c r="J70" s="2" t="s">
        <v>5</v>
      </c>
      <c r="K70" s="2" t="s">
        <v>5</v>
      </c>
      <c r="L70" s="2" t="s">
        <v>5</v>
      </c>
      <c r="M70" s="2" t="s">
        <v>5</v>
      </c>
      <c r="N70" s="2" t="s">
        <v>5</v>
      </c>
      <c r="O70" s="2" t="s">
        <v>5</v>
      </c>
      <c r="P70" s="2" t="s">
        <v>5</v>
      </c>
      <c r="Q70" s="2" t="s">
        <v>5</v>
      </c>
      <c r="R70" s="2" t="s">
        <v>5</v>
      </c>
      <c r="S70" s="2" t="s">
        <v>12</v>
      </c>
      <c r="T70" s="2" t="s">
        <v>9</v>
      </c>
      <c r="U70" s="2" t="s">
        <v>9</v>
      </c>
      <c r="V70" s="2" t="s">
        <v>6</v>
      </c>
      <c r="W70" s="2" t="s">
        <v>6</v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Y70" s="1">
        <f t="shared" si="0"/>
        <v>15</v>
      </c>
    </row>
    <row r="71" spans="1:51" ht="12.75">
      <c r="A71" s="1" t="s">
        <v>80</v>
      </c>
      <c r="B71" s="2"/>
      <c r="C71" s="2"/>
      <c r="D71" s="2"/>
      <c r="E71" s="2"/>
      <c r="F71" s="2"/>
      <c r="G71" s="2" t="s">
        <v>12</v>
      </c>
      <c r="H71" s="2" t="s">
        <v>12</v>
      </c>
      <c r="I71" s="2" t="s">
        <v>3</v>
      </c>
      <c r="J71" s="2" t="s">
        <v>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Y71" s="1">
        <f t="shared" si="0"/>
        <v>4</v>
      </c>
    </row>
    <row r="72" spans="1:51" ht="12.75">
      <c r="A72" s="1" t="s">
        <v>81</v>
      </c>
      <c r="B72" s="2"/>
      <c r="C72" s="2"/>
      <c r="D72" s="2" t="s">
        <v>5</v>
      </c>
      <c r="E72" s="2" t="s">
        <v>5</v>
      </c>
      <c r="F72" s="2"/>
      <c r="G72" s="2" t="s">
        <v>12</v>
      </c>
      <c r="H72" s="2" t="s">
        <v>3</v>
      </c>
      <c r="I72" s="2" t="s">
        <v>6</v>
      </c>
      <c r="J72" s="2" t="s">
        <v>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Y72" s="1">
        <f t="shared" si="0"/>
        <v>6</v>
      </c>
    </row>
    <row r="73" spans="1:51" ht="12.75">
      <c r="A73" s="1" t="s">
        <v>82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 t="s">
        <v>6</v>
      </c>
      <c r="AG73" s="2" t="s">
        <v>6</v>
      </c>
      <c r="AH73" s="2" t="s">
        <v>6</v>
      </c>
      <c r="AI73" s="2"/>
      <c r="AJ73" s="2" t="s">
        <v>6</v>
      </c>
      <c r="AK73" s="2"/>
      <c r="AL73" s="2" t="s">
        <v>3</v>
      </c>
      <c r="AM73" s="2" t="s">
        <v>3</v>
      </c>
      <c r="AN73" s="2" t="s">
        <v>3</v>
      </c>
      <c r="AO73" s="2"/>
      <c r="AP73" s="2"/>
      <c r="AQ73" s="2"/>
      <c r="AR73" s="2"/>
      <c r="AS73" s="2"/>
      <c r="AT73" s="2"/>
      <c r="AU73" s="2"/>
      <c r="AY73" s="1">
        <f t="shared" si="0"/>
        <v>7</v>
      </c>
    </row>
    <row r="74" spans="1:51" ht="12.75">
      <c r="A74" s="1" t="s">
        <v>83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6</v>
      </c>
      <c r="AL74" s="2" t="s">
        <v>6</v>
      </c>
      <c r="AM74" s="2" t="s">
        <v>6</v>
      </c>
      <c r="AN74" s="2" t="s">
        <v>6</v>
      </c>
      <c r="AO74" s="3" t="s">
        <v>6</v>
      </c>
      <c r="AP74" s="3" t="s">
        <v>6</v>
      </c>
      <c r="AQ74" s="3" t="s">
        <v>6</v>
      </c>
      <c r="AR74" s="3" t="s">
        <v>6</v>
      </c>
      <c r="AS74" s="3" t="s">
        <v>21</v>
      </c>
      <c r="AT74" s="3" t="s">
        <v>21</v>
      </c>
      <c r="AU74" s="3" t="s">
        <v>21</v>
      </c>
      <c r="AV74" s="3" t="s">
        <v>21</v>
      </c>
      <c r="AW74" s="3" t="s">
        <v>21</v>
      </c>
      <c r="AX74" s="3"/>
      <c r="AY74" s="1">
        <f t="shared" si="0"/>
        <v>13</v>
      </c>
    </row>
    <row r="75" spans="1:51" ht="12.75">
      <c r="A75" s="1" t="s">
        <v>84</v>
      </c>
      <c r="B75" s="2"/>
      <c r="C75" s="2" t="s">
        <v>9</v>
      </c>
      <c r="D75" s="2" t="s">
        <v>6</v>
      </c>
      <c r="E75" s="2" t="s">
        <v>6</v>
      </c>
      <c r="F75" s="2" t="s">
        <v>3</v>
      </c>
      <c r="G75" s="2" t="s">
        <v>2</v>
      </c>
      <c r="H75" s="2" t="s">
        <v>2</v>
      </c>
      <c r="I75" s="2" t="s">
        <v>2</v>
      </c>
      <c r="J75" s="2" t="s">
        <v>2</v>
      </c>
      <c r="K75" s="2" t="s">
        <v>2</v>
      </c>
      <c r="L75" s="2" t="s">
        <v>2</v>
      </c>
      <c r="M75" s="2" t="s">
        <v>2</v>
      </c>
      <c r="N75" s="2" t="s">
        <v>2</v>
      </c>
      <c r="O75" s="2" t="s">
        <v>2</v>
      </c>
      <c r="P75" s="2" t="s">
        <v>2</v>
      </c>
      <c r="Q75" s="2" t="s">
        <v>2</v>
      </c>
      <c r="R75" s="2" t="s">
        <v>2</v>
      </c>
      <c r="S75" s="2" t="s">
        <v>2</v>
      </c>
      <c r="T75" s="2" t="s">
        <v>2</v>
      </c>
      <c r="U75" s="2" t="s">
        <v>2</v>
      </c>
      <c r="V75" s="2" t="s">
        <v>2</v>
      </c>
      <c r="W75" s="2" t="s">
        <v>2</v>
      </c>
      <c r="X75" s="2" t="s">
        <v>2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Y75" s="1">
        <f t="shared" si="0"/>
        <v>22</v>
      </c>
    </row>
    <row r="76" spans="1:51" ht="12.75">
      <c r="A76" s="1" t="s">
        <v>85</v>
      </c>
      <c r="B76" s="2"/>
      <c r="C76" s="2"/>
      <c r="D76" s="2" t="s">
        <v>12</v>
      </c>
      <c r="E76" s="2" t="s">
        <v>3</v>
      </c>
      <c r="F76" s="2" t="s">
        <v>2</v>
      </c>
      <c r="G76" s="2" t="s">
        <v>6</v>
      </c>
      <c r="H76" s="2" t="s">
        <v>2</v>
      </c>
      <c r="I76" s="2" t="s">
        <v>2</v>
      </c>
      <c r="J76" s="2" t="s">
        <v>2</v>
      </c>
      <c r="K76" s="2" t="s">
        <v>2</v>
      </c>
      <c r="L76" s="2"/>
      <c r="M76" s="2" t="s">
        <v>3</v>
      </c>
      <c r="N76" s="2" t="s">
        <v>2</v>
      </c>
      <c r="O76" s="2" t="s">
        <v>2</v>
      </c>
      <c r="P76" s="2" t="s">
        <v>2</v>
      </c>
      <c r="Q76" s="2" t="s">
        <v>2</v>
      </c>
      <c r="R76" s="2" t="s">
        <v>2</v>
      </c>
      <c r="S76" s="2" t="s">
        <v>2</v>
      </c>
      <c r="T76" s="2" t="s">
        <v>2</v>
      </c>
      <c r="U76" s="2" t="s">
        <v>2</v>
      </c>
      <c r="V76" s="2" t="s">
        <v>2</v>
      </c>
      <c r="W76" s="2" t="s">
        <v>2</v>
      </c>
      <c r="X76" s="2" t="s">
        <v>2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Y76" s="1">
        <f t="shared" si="0"/>
        <v>20</v>
      </c>
    </row>
    <row r="77" spans="1:51" ht="12.75">
      <c r="A77" s="1" t="s">
        <v>86</v>
      </c>
      <c r="B77" s="2" t="s">
        <v>5</v>
      </c>
      <c r="C77" s="2" t="s">
        <v>5</v>
      </c>
      <c r="D77" s="2"/>
      <c r="E77" s="2"/>
      <c r="F77" s="2"/>
      <c r="G77" s="2" t="s">
        <v>12</v>
      </c>
      <c r="H77" s="2" t="s">
        <v>12</v>
      </c>
      <c r="I77" s="2" t="s">
        <v>12</v>
      </c>
      <c r="J77" s="2" t="s">
        <v>12</v>
      </c>
      <c r="K77" s="2" t="s">
        <v>12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Y77" s="1">
        <f t="shared" si="0"/>
        <v>7</v>
      </c>
    </row>
    <row r="78" spans="1:51" ht="12.75">
      <c r="A78" s="1" t="s">
        <v>87</v>
      </c>
      <c r="B78" s="2" t="s">
        <v>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Y78" s="1">
        <f t="shared" si="0"/>
        <v>1</v>
      </c>
    </row>
    <row r="79" spans="1:51" ht="12.75">
      <c r="A79" s="1" t="s">
        <v>88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 t="s">
        <v>6</v>
      </c>
      <c r="V79" s="2" t="s">
        <v>6</v>
      </c>
      <c r="W79" s="2" t="s">
        <v>6</v>
      </c>
      <c r="X79" s="2" t="s">
        <v>6</v>
      </c>
      <c r="Y79" s="2" t="s">
        <v>6</v>
      </c>
      <c r="Z79" s="2" t="s">
        <v>2</v>
      </c>
      <c r="AA79" s="2" t="s">
        <v>2</v>
      </c>
      <c r="AB79" s="2"/>
      <c r="AC79" s="2"/>
      <c r="AD79" s="2"/>
      <c r="AE79" s="2"/>
      <c r="AF79" s="2" t="s">
        <v>3</v>
      </c>
      <c r="AG79" s="2" t="s">
        <v>6</v>
      </c>
      <c r="AH79" s="2" t="s">
        <v>3</v>
      </c>
      <c r="AI79" s="2" t="s">
        <v>6</v>
      </c>
      <c r="AJ79" s="2" t="s">
        <v>6</v>
      </c>
      <c r="AK79" s="2" t="s">
        <v>6</v>
      </c>
      <c r="AL79" s="2" t="s">
        <v>6</v>
      </c>
      <c r="AM79" s="2" t="s">
        <v>6</v>
      </c>
      <c r="AN79" s="2" t="s">
        <v>6</v>
      </c>
      <c r="AO79" s="3" t="s">
        <v>6</v>
      </c>
      <c r="AP79" s="3" t="s">
        <v>6</v>
      </c>
      <c r="AQ79" s="3" t="s">
        <v>6</v>
      </c>
      <c r="AR79" s="3" t="s">
        <v>6</v>
      </c>
      <c r="AS79" s="3" t="s">
        <v>2</v>
      </c>
      <c r="AT79" s="3" t="s">
        <v>2</v>
      </c>
      <c r="AU79" s="3" t="s">
        <v>2</v>
      </c>
      <c r="AV79" s="3" t="s">
        <v>2</v>
      </c>
      <c r="AW79" s="3"/>
      <c r="AX79" s="3"/>
      <c r="AY79" s="1">
        <f t="shared" si="0"/>
        <v>24</v>
      </c>
    </row>
    <row r="80" spans="1:51" ht="12.75">
      <c r="A80" s="1" t="s">
        <v>89</v>
      </c>
      <c r="B80" s="2"/>
      <c r="C80" s="2"/>
      <c r="D80" s="2"/>
      <c r="E80" s="2"/>
      <c r="F80" s="2"/>
      <c r="G80" s="2" t="s">
        <v>3</v>
      </c>
      <c r="H80" s="2" t="s">
        <v>2</v>
      </c>
      <c r="I80" s="2" t="s">
        <v>2</v>
      </c>
      <c r="J80" s="2" t="s">
        <v>2</v>
      </c>
      <c r="K80" s="2" t="s">
        <v>2</v>
      </c>
      <c r="L80" s="2" t="s">
        <v>2</v>
      </c>
      <c r="M80" s="2" t="s">
        <v>2</v>
      </c>
      <c r="N80" s="2" t="s">
        <v>2</v>
      </c>
      <c r="O80" s="2" t="s">
        <v>2</v>
      </c>
      <c r="P80" s="2" t="s">
        <v>2</v>
      </c>
      <c r="Q80" s="2" t="s">
        <v>3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Y80" s="1">
        <f t="shared" si="0"/>
        <v>11</v>
      </c>
    </row>
    <row r="81" spans="1:51" ht="12.75">
      <c r="A81" s="1" t="s">
        <v>90</v>
      </c>
      <c r="B81" s="2" t="s">
        <v>6</v>
      </c>
      <c r="C81" s="2" t="s">
        <v>6</v>
      </c>
      <c r="D81" s="2" t="s">
        <v>6</v>
      </c>
      <c r="E81" s="2" t="s">
        <v>3</v>
      </c>
      <c r="F81" s="2" t="s">
        <v>6</v>
      </c>
      <c r="G81" s="2" t="s">
        <v>2</v>
      </c>
      <c r="H81" s="2" t="s">
        <v>2</v>
      </c>
      <c r="I81" s="2" t="s">
        <v>6</v>
      </c>
      <c r="J81" s="2" t="s">
        <v>6</v>
      </c>
      <c r="K81" s="2" t="s">
        <v>6</v>
      </c>
      <c r="L81" s="2" t="s">
        <v>3</v>
      </c>
      <c r="M81" s="2" t="s">
        <v>3</v>
      </c>
      <c r="N81" s="2" t="s">
        <v>3</v>
      </c>
      <c r="O81" s="2" t="s">
        <v>3</v>
      </c>
      <c r="P81" s="2" t="s">
        <v>3</v>
      </c>
      <c r="Q81" s="2" t="s">
        <v>3</v>
      </c>
      <c r="R81" s="2" t="s">
        <v>2</v>
      </c>
      <c r="S81" s="2" t="s">
        <v>2</v>
      </c>
      <c r="T81" s="2" t="s">
        <v>2</v>
      </c>
      <c r="U81" s="2" t="s">
        <v>2</v>
      </c>
      <c r="V81" s="2" t="s">
        <v>2</v>
      </c>
      <c r="W81" s="2" t="s">
        <v>2</v>
      </c>
      <c r="X81" s="2" t="s">
        <v>2</v>
      </c>
      <c r="Y81" s="2" t="s">
        <v>2</v>
      </c>
      <c r="Z81" s="2" t="s">
        <v>2</v>
      </c>
      <c r="AA81" s="2" t="s">
        <v>2</v>
      </c>
      <c r="AB81" s="2" t="s">
        <v>2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Y81" s="1">
        <f t="shared" si="0"/>
        <v>27</v>
      </c>
    </row>
    <row r="82" spans="1:51" ht="12.75">
      <c r="A82" s="1" t="s">
        <v>91</v>
      </c>
      <c r="B82" s="2" t="s">
        <v>9</v>
      </c>
      <c r="C82" s="2" t="s">
        <v>3</v>
      </c>
      <c r="D82" s="2" t="s">
        <v>3</v>
      </c>
      <c r="E82" s="2" t="s">
        <v>2</v>
      </c>
      <c r="F82" s="2" t="s">
        <v>2</v>
      </c>
      <c r="G82" s="2" t="s">
        <v>2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Y82" s="1">
        <f t="shared" si="0"/>
        <v>6</v>
      </c>
    </row>
    <row r="83" spans="1:51" ht="12.75">
      <c r="A83" s="1" t="s">
        <v>92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 t="s">
        <v>7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Y83" s="1">
        <f t="shared" si="0"/>
        <v>1</v>
      </c>
    </row>
    <row r="84" spans="1:51" ht="12.75">
      <c r="A84" s="1" t="s">
        <v>93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 t="s">
        <v>6</v>
      </c>
      <c r="AD84" s="2" t="s">
        <v>6</v>
      </c>
      <c r="AE84" s="2" t="s">
        <v>3</v>
      </c>
      <c r="AF84" s="2"/>
      <c r="AG84" s="2"/>
      <c r="AH84" s="2"/>
      <c r="AI84" s="2"/>
      <c r="AJ84" s="2"/>
      <c r="AK84" s="2"/>
      <c r="AL84" s="2"/>
      <c r="AM84" s="2"/>
      <c r="AN84" s="2" t="s">
        <v>6</v>
      </c>
      <c r="AO84" s="3" t="s">
        <v>6</v>
      </c>
      <c r="AP84" s="3" t="s">
        <v>6</v>
      </c>
      <c r="AQ84" s="3" t="s">
        <v>6</v>
      </c>
      <c r="AR84" s="3" t="s">
        <v>6</v>
      </c>
      <c r="AS84" s="3"/>
      <c r="AT84" s="3"/>
      <c r="AU84" s="3"/>
      <c r="AY84" s="1">
        <f t="shared" si="0"/>
        <v>8</v>
      </c>
    </row>
    <row r="85" spans="1:51" ht="12.75">
      <c r="A85" s="1" t="s">
        <v>94</v>
      </c>
      <c r="B85" s="2"/>
      <c r="C85" s="2"/>
      <c r="D85" s="2" t="s">
        <v>5</v>
      </c>
      <c r="E85" s="2" t="s">
        <v>3</v>
      </c>
      <c r="F85" s="2" t="s">
        <v>3</v>
      </c>
      <c r="G85" s="2" t="s">
        <v>3</v>
      </c>
      <c r="H85" s="2"/>
      <c r="I85" s="2" t="s">
        <v>6</v>
      </c>
      <c r="J85" s="2"/>
      <c r="K85" s="2"/>
      <c r="L85" s="2" t="s">
        <v>9</v>
      </c>
      <c r="M85" s="2" t="s">
        <v>6</v>
      </c>
      <c r="N85" s="2" t="s">
        <v>6</v>
      </c>
      <c r="O85" s="2" t="s">
        <v>6</v>
      </c>
      <c r="P85" s="2" t="s">
        <v>6</v>
      </c>
      <c r="Q85" s="2"/>
      <c r="R85" s="2"/>
      <c r="S85" s="2" t="s">
        <v>6</v>
      </c>
      <c r="T85" s="2" t="s">
        <v>6</v>
      </c>
      <c r="U85" s="2"/>
      <c r="V85" s="2" t="s">
        <v>6</v>
      </c>
      <c r="W85" s="2" t="s">
        <v>6</v>
      </c>
      <c r="X85" s="2"/>
      <c r="Y85" s="2"/>
      <c r="Z85" s="2"/>
      <c r="AA85" s="2"/>
      <c r="AB85" s="2" t="s">
        <v>6</v>
      </c>
      <c r="AC85" s="2" t="s">
        <v>6</v>
      </c>
      <c r="AD85" s="2" t="s">
        <v>6</v>
      </c>
      <c r="AE85" s="2" t="s">
        <v>3</v>
      </c>
      <c r="AF85" s="2" t="s">
        <v>6</v>
      </c>
      <c r="AG85" s="2" t="s">
        <v>3</v>
      </c>
      <c r="AH85" s="2" t="s">
        <v>3</v>
      </c>
      <c r="AI85" s="2" t="s">
        <v>3</v>
      </c>
      <c r="AJ85" s="2" t="s">
        <v>3</v>
      </c>
      <c r="AK85" s="2" t="s">
        <v>3</v>
      </c>
      <c r="AL85" s="2" t="s">
        <v>3</v>
      </c>
      <c r="AM85" s="2" t="s">
        <v>3</v>
      </c>
      <c r="AN85" s="2" t="s">
        <v>3</v>
      </c>
      <c r="AO85" s="3" t="s">
        <v>3</v>
      </c>
      <c r="AP85" s="3" t="s">
        <v>3</v>
      </c>
      <c r="AQ85" s="3" t="s">
        <v>3</v>
      </c>
      <c r="AR85" s="3" t="s">
        <v>3</v>
      </c>
      <c r="AS85" s="3" t="s">
        <v>21</v>
      </c>
      <c r="AT85" s="3" t="s">
        <v>21</v>
      </c>
      <c r="AU85" s="3" t="s">
        <v>21</v>
      </c>
      <c r="AV85" s="3" t="s">
        <v>21</v>
      </c>
      <c r="AW85" s="3" t="s">
        <v>21</v>
      </c>
      <c r="AX85" s="3"/>
      <c r="AY85" s="1">
        <f t="shared" si="0"/>
        <v>36</v>
      </c>
    </row>
    <row r="86" spans="1:51" ht="12.75">
      <c r="A86" s="1" t="s">
        <v>95</v>
      </c>
      <c r="B86" s="2" t="s">
        <v>3</v>
      </c>
      <c r="C86" s="2" t="s">
        <v>3</v>
      </c>
      <c r="D86" s="2" t="s">
        <v>3</v>
      </c>
      <c r="E86" s="2" t="s">
        <v>6</v>
      </c>
      <c r="F86" s="2" t="s">
        <v>12</v>
      </c>
      <c r="G86" s="2" t="s">
        <v>12</v>
      </c>
      <c r="H86" s="2" t="s">
        <v>12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 t="s">
        <v>3</v>
      </c>
      <c r="W86" s="2" t="s">
        <v>3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Y86" s="1">
        <f t="shared" si="0"/>
        <v>9</v>
      </c>
    </row>
    <row r="87" spans="1:51" ht="12.75">
      <c r="A87" s="1" t="s">
        <v>96</v>
      </c>
      <c r="B87" s="2" t="s">
        <v>14</v>
      </c>
      <c r="C87" s="2" t="s">
        <v>14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Y87" s="1">
        <f t="shared" si="0"/>
        <v>2</v>
      </c>
    </row>
    <row r="88" spans="1:51" ht="12.75">
      <c r="A88" s="1" t="s">
        <v>97</v>
      </c>
      <c r="B88" s="2"/>
      <c r="C88" s="2" t="s">
        <v>5</v>
      </c>
      <c r="D88" s="2" t="s">
        <v>6</v>
      </c>
      <c r="E88" s="2" t="s">
        <v>3</v>
      </c>
      <c r="F88" s="2" t="s">
        <v>6</v>
      </c>
      <c r="G88" s="2" t="s">
        <v>6</v>
      </c>
      <c r="H88" s="2"/>
      <c r="I88" s="2" t="s">
        <v>3</v>
      </c>
      <c r="J88" s="2" t="s">
        <v>6</v>
      </c>
      <c r="K88" s="2" t="s">
        <v>6</v>
      </c>
      <c r="L88" s="2" t="s">
        <v>7</v>
      </c>
      <c r="M88" s="2" t="s">
        <v>7</v>
      </c>
      <c r="N88" s="2" t="s">
        <v>14</v>
      </c>
      <c r="O88" s="2" t="s">
        <v>9</v>
      </c>
      <c r="P88" s="2" t="s">
        <v>9</v>
      </c>
      <c r="Q88" s="2" t="s">
        <v>9</v>
      </c>
      <c r="R88" s="2" t="s">
        <v>3</v>
      </c>
      <c r="S88" s="2" t="s">
        <v>3</v>
      </c>
      <c r="T88" s="2" t="s">
        <v>3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Y88" s="1">
        <f t="shared" si="0"/>
        <v>17</v>
      </c>
    </row>
    <row r="89" spans="1:51" ht="12.75">
      <c r="A89" s="1" t="s">
        <v>98</v>
      </c>
      <c r="B89" s="2"/>
      <c r="C89" s="2"/>
      <c r="D89" s="2"/>
      <c r="E89" s="2"/>
      <c r="F89" s="2"/>
      <c r="G89" s="2"/>
      <c r="H89" s="2"/>
      <c r="I89" s="2"/>
      <c r="J89" s="2" t="s">
        <v>9</v>
      </c>
      <c r="K89" s="2" t="s">
        <v>9</v>
      </c>
      <c r="L89" s="2" t="s">
        <v>9</v>
      </c>
      <c r="M89" s="2" t="s">
        <v>9</v>
      </c>
      <c r="N89" s="2" t="s">
        <v>9</v>
      </c>
      <c r="O89" s="2" t="s">
        <v>9</v>
      </c>
      <c r="P89" s="2" t="s">
        <v>9</v>
      </c>
      <c r="Q89" s="2" t="s">
        <v>9</v>
      </c>
      <c r="R89" s="2" t="s">
        <v>9</v>
      </c>
      <c r="S89" s="2" t="s">
        <v>9</v>
      </c>
      <c r="T89" s="2"/>
      <c r="U89" s="2" t="s">
        <v>9</v>
      </c>
      <c r="V89" s="2" t="s">
        <v>9</v>
      </c>
      <c r="W89" s="2" t="s">
        <v>3</v>
      </c>
      <c r="X89" s="2" t="s">
        <v>3</v>
      </c>
      <c r="Y89" s="2" t="s">
        <v>3</v>
      </c>
      <c r="Z89" s="2" t="s">
        <v>6</v>
      </c>
      <c r="AA89" s="2" t="s">
        <v>6</v>
      </c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Y89" s="1">
        <f t="shared" si="0"/>
        <v>17</v>
      </c>
    </row>
    <row r="90" spans="1:51" ht="12.75">
      <c r="A90" s="1" t="s">
        <v>99</v>
      </c>
      <c r="B90" s="2"/>
      <c r="C90" s="2"/>
      <c r="D90" s="2"/>
      <c r="E90" s="2"/>
      <c r="F90" s="2" t="s">
        <v>9</v>
      </c>
      <c r="G90" s="2" t="s">
        <v>9</v>
      </c>
      <c r="H90" s="2" t="s">
        <v>9</v>
      </c>
      <c r="I90" s="2"/>
      <c r="J90" s="2" t="s">
        <v>9</v>
      </c>
      <c r="K90" s="2" t="s">
        <v>9</v>
      </c>
      <c r="L90" s="2" t="s">
        <v>3</v>
      </c>
      <c r="M90" s="2" t="s">
        <v>3</v>
      </c>
      <c r="N90" s="2" t="s">
        <v>3</v>
      </c>
      <c r="O90" s="2" t="s">
        <v>3</v>
      </c>
      <c r="P90" s="2"/>
      <c r="Q90" s="2"/>
      <c r="R90" s="2" t="s">
        <v>6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Y90" s="1">
        <f t="shared" si="0"/>
        <v>10</v>
      </c>
    </row>
    <row r="91" spans="1:51" ht="12.75">
      <c r="A91" s="1" t="s">
        <v>100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 t="s">
        <v>9</v>
      </c>
      <c r="M91" s="2" t="s">
        <v>9</v>
      </c>
      <c r="N91" s="2" t="s">
        <v>9</v>
      </c>
      <c r="O91" s="2" t="s">
        <v>9</v>
      </c>
      <c r="P91" s="2" t="s">
        <v>9</v>
      </c>
      <c r="Q91" s="2" t="s">
        <v>3</v>
      </c>
      <c r="R91" s="2" t="s">
        <v>3</v>
      </c>
      <c r="S91" s="2" t="s">
        <v>3</v>
      </c>
      <c r="T91" s="2" t="s">
        <v>3</v>
      </c>
      <c r="U91" s="2"/>
      <c r="V91" s="2" t="s">
        <v>3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Y91" s="1">
        <f t="shared" si="0"/>
        <v>10</v>
      </c>
    </row>
    <row r="92" spans="1:51" ht="12.75">
      <c r="A92" s="1" t="s">
        <v>101</v>
      </c>
      <c r="B92" s="2" t="s">
        <v>2</v>
      </c>
      <c r="C92" s="2" t="s">
        <v>2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Y92" s="1">
        <f t="shared" si="0"/>
        <v>2</v>
      </c>
    </row>
    <row r="93" spans="1:51" ht="12.75">
      <c r="A93" s="1" t="s">
        <v>102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 t="s">
        <v>9</v>
      </c>
      <c r="R93" s="2" t="s">
        <v>9</v>
      </c>
      <c r="S93" s="2" t="s">
        <v>3</v>
      </c>
      <c r="T93" s="2" t="s">
        <v>3</v>
      </c>
      <c r="U93" s="2" t="s">
        <v>2</v>
      </c>
      <c r="V93" s="2"/>
      <c r="W93" s="2"/>
      <c r="X93" s="2"/>
      <c r="Y93" s="2"/>
      <c r="Z93" s="2" t="s">
        <v>6</v>
      </c>
      <c r="AA93" s="2"/>
      <c r="AB93" s="2"/>
      <c r="AC93" s="2" t="s">
        <v>3</v>
      </c>
      <c r="AD93" s="2" t="s">
        <v>3</v>
      </c>
      <c r="AE93" s="2" t="s">
        <v>6</v>
      </c>
      <c r="AF93" s="2" t="s">
        <v>3</v>
      </c>
      <c r="AG93" s="2" t="s">
        <v>6</v>
      </c>
      <c r="AH93" s="2" t="s">
        <v>2</v>
      </c>
      <c r="AI93" s="2"/>
      <c r="AJ93" s="2" t="s">
        <v>6</v>
      </c>
      <c r="AK93" s="2" t="s">
        <v>6</v>
      </c>
      <c r="AL93" s="2" t="s">
        <v>6</v>
      </c>
      <c r="AM93" s="2" t="s">
        <v>6</v>
      </c>
      <c r="AN93" s="2" t="s">
        <v>6</v>
      </c>
      <c r="AO93" s="3" t="s">
        <v>6</v>
      </c>
      <c r="AP93" s="3" t="s">
        <v>6</v>
      </c>
      <c r="AQ93" s="3" t="s">
        <v>6</v>
      </c>
      <c r="AR93" s="3" t="s">
        <v>6</v>
      </c>
      <c r="AS93" s="3"/>
      <c r="AT93" s="3" t="s">
        <v>21</v>
      </c>
      <c r="AU93" s="3" t="s">
        <v>21</v>
      </c>
      <c r="AV93" s="3" t="s">
        <v>21</v>
      </c>
      <c r="AW93" s="3" t="s">
        <v>21</v>
      </c>
      <c r="AX93" s="3"/>
      <c r="AY93" s="1">
        <f t="shared" si="0"/>
        <v>25</v>
      </c>
    </row>
    <row r="94" spans="1:51" ht="12.75">
      <c r="A94" s="1" t="s">
        <v>103</v>
      </c>
      <c r="B94" s="2" t="s">
        <v>3</v>
      </c>
      <c r="C94" s="2" t="s">
        <v>2</v>
      </c>
      <c r="D94" s="2" t="s">
        <v>2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 t="s">
        <v>6</v>
      </c>
      <c r="AI94" s="2" t="s">
        <v>2</v>
      </c>
      <c r="AJ94" s="2" t="s">
        <v>2</v>
      </c>
      <c r="AK94" s="2" t="s">
        <v>2</v>
      </c>
      <c r="AL94" s="2" t="s">
        <v>2</v>
      </c>
      <c r="AM94" s="2" t="s">
        <v>2</v>
      </c>
      <c r="AN94" s="2" t="s">
        <v>2</v>
      </c>
      <c r="AO94" s="2"/>
      <c r="AP94" s="2"/>
      <c r="AQ94" s="2"/>
      <c r="AR94" s="2"/>
      <c r="AS94" s="2"/>
      <c r="AT94" s="2"/>
      <c r="AU94" s="2"/>
      <c r="AY94" s="1">
        <f t="shared" si="0"/>
        <v>10</v>
      </c>
    </row>
    <row r="95" spans="1:51" ht="12.75">
      <c r="A95" s="1" t="s">
        <v>104</v>
      </c>
      <c r="B95" s="2" t="s">
        <v>9</v>
      </c>
      <c r="C95" s="2" t="s">
        <v>9</v>
      </c>
      <c r="D95" s="2" t="s">
        <v>9</v>
      </c>
      <c r="E95" s="2"/>
      <c r="F95" s="2" t="s">
        <v>9</v>
      </c>
      <c r="G95" s="2" t="s">
        <v>9</v>
      </c>
      <c r="H95" s="2" t="s">
        <v>6</v>
      </c>
      <c r="I95" s="2" t="s">
        <v>6</v>
      </c>
      <c r="J95" s="2" t="s">
        <v>2</v>
      </c>
      <c r="K95" s="2" t="s">
        <v>2</v>
      </c>
      <c r="L95" s="2" t="s">
        <v>6</v>
      </c>
      <c r="M95" s="2" t="s">
        <v>2</v>
      </c>
      <c r="N95" s="2" t="s">
        <v>6</v>
      </c>
      <c r="O95" s="2" t="s">
        <v>2</v>
      </c>
      <c r="P95" s="2" t="s">
        <v>2</v>
      </c>
      <c r="Q95" s="2" t="s">
        <v>2</v>
      </c>
      <c r="R95" s="2" t="s">
        <v>2</v>
      </c>
      <c r="S95" s="2" t="s">
        <v>2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 t="s">
        <v>6</v>
      </c>
      <c r="AK95" s="2" t="s">
        <v>2</v>
      </c>
      <c r="AL95" s="2" t="s">
        <v>2</v>
      </c>
      <c r="AM95" s="2" t="s">
        <v>2</v>
      </c>
      <c r="AN95" s="2" t="s">
        <v>2</v>
      </c>
      <c r="AO95" s="3" t="s">
        <v>2</v>
      </c>
      <c r="AP95" s="3" t="s">
        <v>2</v>
      </c>
      <c r="AQ95" s="3" t="s">
        <v>2</v>
      </c>
      <c r="AR95" s="3" t="s">
        <v>2</v>
      </c>
      <c r="AS95" s="3" t="s">
        <v>2</v>
      </c>
      <c r="AT95" s="3" t="s">
        <v>2</v>
      </c>
      <c r="AU95" s="3" t="s">
        <v>2</v>
      </c>
      <c r="AV95" s="3" t="s">
        <v>2</v>
      </c>
      <c r="AW95" s="3" t="s">
        <v>2</v>
      </c>
      <c r="AX95" s="3"/>
      <c r="AY95" s="1">
        <f t="shared" si="0"/>
        <v>31</v>
      </c>
    </row>
    <row r="96" spans="1:51" ht="12.75">
      <c r="A96" s="1" t="s">
        <v>105</v>
      </c>
      <c r="B96" s="2" t="s">
        <v>6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 t="s">
        <v>3</v>
      </c>
      <c r="AB96" s="2" t="s">
        <v>3</v>
      </c>
      <c r="AC96" s="2" t="s">
        <v>2</v>
      </c>
      <c r="AD96" s="2" t="s">
        <v>2</v>
      </c>
      <c r="AE96" s="2" t="s">
        <v>2</v>
      </c>
      <c r="AF96" s="2" t="s">
        <v>2</v>
      </c>
      <c r="AG96" s="2" t="s">
        <v>2</v>
      </c>
      <c r="AH96" s="2" t="s">
        <v>2</v>
      </c>
      <c r="AI96" s="2" t="s">
        <v>2</v>
      </c>
      <c r="AJ96" s="2" t="s">
        <v>2</v>
      </c>
      <c r="AK96" s="2" t="s">
        <v>2</v>
      </c>
      <c r="AL96" s="2"/>
      <c r="AM96" s="2"/>
      <c r="AN96" s="2"/>
      <c r="AO96" s="2"/>
      <c r="AP96" s="2"/>
      <c r="AQ96" s="2"/>
      <c r="AR96" s="2"/>
      <c r="AS96" s="2"/>
      <c r="AT96" s="2"/>
      <c r="AU96" s="2"/>
      <c r="AY96" s="1">
        <f t="shared" si="0"/>
        <v>12</v>
      </c>
    </row>
    <row r="97" spans="1:51" ht="12.75">
      <c r="A97" s="1" t="s">
        <v>106</v>
      </c>
      <c r="B97" s="2" t="s">
        <v>5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Y97" s="1">
        <f t="shared" si="0"/>
        <v>1</v>
      </c>
    </row>
    <row r="98" spans="1:51" ht="12.75">
      <c r="A98" s="1" t="s">
        <v>107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 t="s">
        <v>12</v>
      </c>
      <c r="T98" s="2" t="s">
        <v>6</v>
      </c>
      <c r="U98" s="2" t="s">
        <v>6</v>
      </c>
      <c r="V98" s="2" t="s">
        <v>6</v>
      </c>
      <c r="W98" s="2" t="s">
        <v>6</v>
      </c>
      <c r="X98" s="2" t="s">
        <v>6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Y98" s="1">
        <f t="shared" si="0"/>
        <v>6</v>
      </c>
    </row>
    <row r="99" spans="1:51" ht="12.75">
      <c r="A99" s="1" t="s">
        <v>108</v>
      </c>
      <c r="B99" s="2"/>
      <c r="C99" s="2"/>
      <c r="D99" s="2"/>
      <c r="E99" s="2" t="s">
        <v>5</v>
      </c>
      <c r="F99" s="2" t="s">
        <v>5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Y99" s="1">
        <f t="shared" si="0"/>
        <v>2</v>
      </c>
    </row>
    <row r="100" spans="1:51" ht="12.75">
      <c r="A100" s="1" t="s">
        <v>109</v>
      </c>
      <c r="B100" s="2" t="s">
        <v>11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Y100" s="1">
        <f t="shared" si="0"/>
        <v>1</v>
      </c>
    </row>
    <row r="101" spans="1:51" ht="12.75">
      <c r="A101" s="1" t="s">
        <v>110</v>
      </c>
      <c r="B101" s="2" t="s">
        <v>6</v>
      </c>
      <c r="C101" s="2" t="s">
        <v>2</v>
      </c>
      <c r="D101" s="2" t="s">
        <v>2</v>
      </c>
      <c r="E101" s="2" t="s">
        <v>2</v>
      </c>
      <c r="F101" s="2"/>
      <c r="G101" s="2"/>
      <c r="H101" s="2" t="s">
        <v>9</v>
      </c>
      <c r="I101" s="2"/>
      <c r="J101" s="2" t="s">
        <v>6</v>
      </c>
      <c r="K101" s="2" t="s">
        <v>6</v>
      </c>
      <c r="L101" s="2" t="s">
        <v>2</v>
      </c>
      <c r="M101" s="2" t="s">
        <v>2</v>
      </c>
      <c r="N101" s="2" t="s">
        <v>2</v>
      </c>
      <c r="O101" s="2" t="s">
        <v>6</v>
      </c>
      <c r="P101" s="2" t="s">
        <v>6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Y101" s="1">
        <f t="shared" si="0"/>
        <v>12</v>
      </c>
    </row>
    <row r="102" spans="1:51" ht="12.75">
      <c r="A102" s="1" t="s">
        <v>111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 t="s">
        <v>6</v>
      </c>
      <c r="AA102" s="2" t="s">
        <v>6</v>
      </c>
      <c r="AB102" s="2" t="s">
        <v>6</v>
      </c>
      <c r="AC102" s="2" t="s">
        <v>3</v>
      </c>
      <c r="AD102" s="2" t="s">
        <v>3</v>
      </c>
      <c r="AE102" s="2" t="s">
        <v>3</v>
      </c>
      <c r="AF102" s="2" t="s">
        <v>3</v>
      </c>
      <c r="AG102" s="2" t="s">
        <v>6</v>
      </c>
      <c r="AH102" s="2" t="s">
        <v>6</v>
      </c>
      <c r="AI102" s="2" t="s">
        <v>6</v>
      </c>
      <c r="AJ102" s="2" t="s">
        <v>6</v>
      </c>
      <c r="AK102" s="2" t="s">
        <v>6</v>
      </c>
      <c r="AL102" s="2" t="s">
        <v>6</v>
      </c>
      <c r="AM102" s="2" t="s">
        <v>3</v>
      </c>
      <c r="AN102" s="2" t="s">
        <v>3</v>
      </c>
      <c r="AO102" s="2"/>
      <c r="AP102" s="2"/>
      <c r="AQ102" s="2"/>
      <c r="AR102" s="2"/>
      <c r="AS102" s="2"/>
      <c r="AT102" s="2"/>
      <c r="AU102" s="2"/>
      <c r="AY102" s="1">
        <f t="shared" si="0"/>
        <v>15</v>
      </c>
    </row>
    <row r="103" spans="1:51" ht="12.75">
      <c r="A103" s="1" t="s">
        <v>112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 t="s">
        <v>9</v>
      </c>
      <c r="R103" s="2"/>
      <c r="S103" s="2"/>
      <c r="T103" s="2"/>
      <c r="U103" s="2" t="s">
        <v>3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Y103" s="1">
        <f t="shared" si="0"/>
        <v>2</v>
      </c>
    </row>
    <row r="104" spans="1:51" ht="12.75">
      <c r="A104" s="1" t="s">
        <v>113</v>
      </c>
      <c r="B104" s="2" t="s">
        <v>11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Y104" s="1">
        <f t="shared" si="0"/>
        <v>1</v>
      </c>
    </row>
    <row r="105" spans="1:51" ht="12.75">
      <c r="A105" s="1" t="s">
        <v>114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 t="s">
        <v>12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Y105" s="1">
        <f t="shared" si="0"/>
        <v>1</v>
      </c>
    </row>
    <row r="106" spans="1:51" ht="12.75">
      <c r="A106" s="1" t="s">
        <v>115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 t="s">
        <v>5</v>
      </c>
      <c r="N106" s="2" t="s">
        <v>5</v>
      </c>
      <c r="O106" s="2" t="s">
        <v>5</v>
      </c>
      <c r="P106" s="2" t="s">
        <v>5</v>
      </c>
      <c r="Q106" s="2" t="s">
        <v>5</v>
      </c>
      <c r="R106" s="2"/>
      <c r="S106" s="2"/>
      <c r="T106" s="2"/>
      <c r="U106" s="2"/>
      <c r="V106" s="2" t="s">
        <v>9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Y106" s="1">
        <f t="shared" si="0"/>
        <v>6</v>
      </c>
    </row>
    <row r="107" spans="1:51" ht="12.75">
      <c r="A107" s="1" t="s">
        <v>116</v>
      </c>
      <c r="B107" s="2"/>
      <c r="C107" s="2" t="s">
        <v>12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Y107" s="1">
        <f t="shared" si="0"/>
        <v>1</v>
      </c>
    </row>
    <row r="108" spans="1:51" ht="12.75">
      <c r="A108" s="1" t="s">
        <v>117</v>
      </c>
      <c r="B108" s="2" t="s">
        <v>12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Y108" s="1">
        <f t="shared" si="0"/>
        <v>1</v>
      </c>
    </row>
    <row r="109" spans="1:51" ht="12.75">
      <c r="A109" s="1" t="s">
        <v>118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 t="s">
        <v>7</v>
      </c>
      <c r="Q109" s="2" t="s">
        <v>12</v>
      </c>
      <c r="R109" s="2" t="s">
        <v>12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 t="s">
        <v>3</v>
      </c>
      <c r="AE109" s="2" t="s">
        <v>6</v>
      </c>
      <c r="AF109" s="2" t="s">
        <v>3</v>
      </c>
      <c r="AG109" s="2" t="s">
        <v>6</v>
      </c>
      <c r="AH109" s="2" t="s">
        <v>6</v>
      </c>
      <c r="AI109" s="2" t="s">
        <v>6</v>
      </c>
      <c r="AJ109" s="2" t="s">
        <v>6</v>
      </c>
      <c r="AK109" s="2" t="s">
        <v>6</v>
      </c>
      <c r="AL109" s="2"/>
      <c r="AM109" s="2" t="s">
        <v>2</v>
      </c>
      <c r="AN109" s="2" t="s">
        <v>2</v>
      </c>
      <c r="AO109" s="3" t="s">
        <v>2</v>
      </c>
      <c r="AP109" s="3" t="s">
        <v>2</v>
      </c>
      <c r="AQ109" s="3" t="s">
        <v>2</v>
      </c>
      <c r="AR109" s="3" t="s">
        <v>2</v>
      </c>
      <c r="AS109" s="3" t="s">
        <v>2</v>
      </c>
      <c r="AT109" s="3" t="s">
        <v>2</v>
      </c>
      <c r="AU109" s="3" t="s">
        <v>2</v>
      </c>
      <c r="AV109" s="3" t="s">
        <v>2</v>
      </c>
      <c r="AW109" s="3" t="s">
        <v>2</v>
      </c>
      <c r="AX109" s="3"/>
      <c r="AY109" s="1">
        <f t="shared" si="0"/>
        <v>22</v>
      </c>
    </row>
    <row r="110" spans="1:51" ht="12.75">
      <c r="A110" s="1" t="s">
        <v>119</v>
      </c>
      <c r="B110" s="2" t="s">
        <v>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Y110" s="1">
        <f t="shared" si="0"/>
        <v>1</v>
      </c>
    </row>
    <row r="111" spans="1:51" ht="12.75">
      <c r="A111" s="1" t="s">
        <v>120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 t="s">
        <v>9</v>
      </c>
      <c r="M111" s="2" t="s">
        <v>9</v>
      </c>
      <c r="N111" s="2" t="s">
        <v>3</v>
      </c>
      <c r="O111" s="2" t="s">
        <v>3</v>
      </c>
      <c r="P111" s="2" t="s">
        <v>2</v>
      </c>
      <c r="Q111" s="2" t="s">
        <v>2</v>
      </c>
      <c r="R111" s="2" t="s">
        <v>2</v>
      </c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Y111" s="1">
        <f t="shared" si="0"/>
        <v>7</v>
      </c>
    </row>
    <row r="112" spans="1:51" ht="12.75">
      <c r="A112" s="1" t="s">
        <v>121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W112" s="2" t="s">
        <v>21</v>
      </c>
      <c r="AY112" s="1">
        <f t="shared" si="0"/>
        <v>1</v>
      </c>
    </row>
    <row r="113" spans="1:51" ht="12.75">
      <c r="A113" s="1" t="s">
        <v>122</v>
      </c>
      <c r="B113" s="2"/>
      <c r="C113" s="2"/>
      <c r="D113" s="2"/>
      <c r="E113" s="2"/>
      <c r="F113" s="2" t="s">
        <v>5</v>
      </c>
      <c r="G113" s="2" t="s">
        <v>5</v>
      </c>
      <c r="H113" s="2" t="s">
        <v>5</v>
      </c>
      <c r="I113" s="2" t="s">
        <v>5</v>
      </c>
      <c r="J113" s="2" t="s">
        <v>5</v>
      </c>
      <c r="K113" s="2" t="s">
        <v>5</v>
      </c>
      <c r="L113" s="2" t="s">
        <v>5</v>
      </c>
      <c r="M113" s="2" t="s">
        <v>5</v>
      </c>
      <c r="N113" s="2" t="s">
        <v>5</v>
      </c>
      <c r="O113" s="2" t="s">
        <v>5</v>
      </c>
      <c r="P113" s="2" t="s">
        <v>5</v>
      </c>
      <c r="Q113" s="2" t="s">
        <v>5</v>
      </c>
      <c r="R113" s="2" t="s">
        <v>5</v>
      </c>
      <c r="S113" s="2" t="s">
        <v>12</v>
      </c>
      <c r="T113" s="2" t="s">
        <v>9</v>
      </c>
      <c r="U113" s="2" t="s">
        <v>9</v>
      </c>
      <c r="V113" s="2" t="s">
        <v>9</v>
      </c>
      <c r="W113" s="2" t="s">
        <v>9</v>
      </c>
      <c r="X113" s="2" t="s">
        <v>9</v>
      </c>
      <c r="Y113" s="2" t="s">
        <v>9</v>
      </c>
      <c r="Z113" s="2" t="s">
        <v>6</v>
      </c>
      <c r="AA113" s="2" t="s">
        <v>6</v>
      </c>
      <c r="AB113" s="2" t="s">
        <v>6</v>
      </c>
      <c r="AC113" s="2" t="s">
        <v>3</v>
      </c>
      <c r="AD113" s="2" t="s">
        <v>3</v>
      </c>
      <c r="AE113" s="2" t="s">
        <v>6</v>
      </c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Y113" s="1">
        <f t="shared" si="0"/>
        <v>26</v>
      </c>
    </row>
    <row r="114" spans="1:51" ht="12.75">
      <c r="A114" s="1" t="s">
        <v>123</v>
      </c>
      <c r="B114" s="2" t="s">
        <v>7</v>
      </c>
      <c r="C114" s="2" t="s">
        <v>5</v>
      </c>
      <c r="D114" s="2" t="s">
        <v>7</v>
      </c>
      <c r="E114" s="2" t="s">
        <v>6</v>
      </c>
      <c r="F114" s="2"/>
      <c r="G114" s="2"/>
      <c r="H114" s="2"/>
      <c r="I114" s="2" t="s">
        <v>12</v>
      </c>
      <c r="J114" s="2" t="s">
        <v>3</v>
      </c>
      <c r="K114" s="2" t="s">
        <v>3</v>
      </c>
      <c r="L114" s="2" t="s">
        <v>12</v>
      </c>
      <c r="M114" s="2" t="s">
        <v>3</v>
      </c>
      <c r="N114" s="2"/>
      <c r="O114" s="2" t="s">
        <v>3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Y114" s="1">
        <f t="shared" si="0"/>
        <v>10</v>
      </c>
    </row>
    <row r="115" spans="1:51" ht="12.75">
      <c r="A115" s="1" t="s">
        <v>124</v>
      </c>
      <c r="B115" s="2" t="s">
        <v>6</v>
      </c>
      <c r="C115" s="2" t="s">
        <v>6</v>
      </c>
      <c r="D115" s="2" t="s">
        <v>2</v>
      </c>
      <c r="E115" s="2" t="s">
        <v>2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Y115" s="1">
        <f t="shared" si="0"/>
        <v>4</v>
      </c>
    </row>
    <row r="116" spans="1:51" ht="12.75">
      <c r="A116" s="1" t="s">
        <v>125</v>
      </c>
      <c r="B116" s="2"/>
      <c r="C116" s="2"/>
      <c r="D116" s="2"/>
      <c r="E116" s="2"/>
      <c r="F116" s="2"/>
      <c r="G116" s="2"/>
      <c r="H116" s="2"/>
      <c r="I116" s="2"/>
      <c r="J116" s="2" t="s">
        <v>12</v>
      </c>
      <c r="K116" s="2" t="s">
        <v>12</v>
      </c>
      <c r="L116" s="2" t="s">
        <v>12</v>
      </c>
      <c r="M116" s="2" t="s">
        <v>12</v>
      </c>
      <c r="N116" s="2"/>
      <c r="O116" s="2" t="s">
        <v>12</v>
      </c>
      <c r="P116" s="2" t="s">
        <v>3</v>
      </c>
      <c r="Q116" s="2" t="s">
        <v>3</v>
      </c>
      <c r="R116" s="2" t="s">
        <v>9</v>
      </c>
      <c r="S116" s="2" t="s">
        <v>9</v>
      </c>
      <c r="T116" s="2" t="s">
        <v>3</v>
      </c>
      <c r="U116" s="2" t="s">
        <v>3</v>
      </c>
      <c r="V116" s="2" t="s">
        <v>3</v>
      </c>
      <c r="W116" s="2" t="s">
        <v>3</v>
      </c>
      <c r="X116" s="2" t="s">
        <v>3</v>
      </c>
      <c r="Y116" s="2" t="s">
        <v>3</v>
      </c>
      <c r="Z116" s="2" t="s">
        <v>2</v>
      </c>
      <c r="AA116" s="2" t="s">
        <v>2</v>
      </c>
      <c r="AB116" s="2" t="s">
        <v>2</v>
      </c>
      <c r="AC116" s="2" t="s">
        <v>3</v>
      </c>
      <c r="AD116" s="2" t="s">
        <v>3</v>
      </c>
      <c r="AE116" s="2" t="s">
        <v>6</v>
      </c>
      <c r="AF116" s="2" t="s">
        <v>3</v>
      </c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Y116" s="1">
        <f t="shared" si="0"/>
        <v>22</v>
      </c>
    </row>
    <row r="117" spans="1:51" ht="12.75">
      <c r="A117" s="1" t="s">
        <v>126</v>
      </c>
      <c r="B117" s="2"/>
      <c r="C117" s="2"/>
      <c r="D117" s="2"/>
      <c r="E117" s="2"/>
      <c r="F117" s="2"/>
      <c r="G117" s="2"/>
      <c r="H117" s="2"/>
      <c r="I117" s="2" t="s">
        <v>9</v>
      </c>
      <c r="J117" s="2" t="s">
        <v>9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 t="s">
        <v>6</v>
      </c>
      <c r="AB117" s="2" t="s">
        <v>6</v>
      </c>
      <c r="AC117" s="2" t="s">
        <v>2</v>
      </c>
      <c r="AD117" s="2" t="s">
        <v>2</v>
      </c>
      <c r="AE117" s="2" t="s">
        <v>2</v>
      </c>
      <c r="AF117" s="2" t="s">
        <v>2</v>
      </c>
      <c r="AG117" s="2" t="s">
        <v>2</v>
      </c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Y117" s="1">
        <f t="shared" si="0"/>
        <v>9</v>
      </c>
    </row>
    <row r="118" spans="1:51" ht="12.75">
      <c r="A118" s="1" t="s">
        <v>127</v>
      </c>
      <c r="B118" s="2" t="s">
        <v>5</v>
      </c>
      <c r="C118" s="2" t="s">
        <v>5</v>
      </c>
      <c r="D118" s="2" t="s">
        <v>5</v>
      </c>
      <c r="E118" s="2" t="s">
        <v>5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Y118" s="1">
        <f t="shared" si="0"/>
        <v>4</v>
      </c>
    </row>
    <row r="119" spans="1:51" ht="12.75">
      <c r="A119" s="1" t="s">
        <v>128</v>
      </c>
      <c r="B119" s="2" t="s">
        <v>12</v>
      </c>
      <c r="C119" s="2" t="s">
        <v>12</v>
      </c>
      <c r="D119" s="2" t="s">
        <v>12</v>
      </c>
      <c r="E119" s="2" t="s">
        <v>12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Y119" s="1">
        <f t="shared" si="0"/>
        <v>4</v>
      </c>
    </row>
    <row r="120" spans="1:51" ht="12.75">
      <c r="A120" s="1" t="s">
        <v>129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 t="s">
        <v>6</v>
      </c>
      <c r="AD120" s="2" t="s">
        <v>6</v>
      </c>
      <c r="AE120" s="2" t="s">
        <v>3</v>
      </c>
      <c r="AF120" s="2" t="s">
        <v>6</v>
      </c>
      <c r="AG120" s="2" t="s">
        <v>3</v>
      </c>
      <c r="AH120" s="2" t="s">
        <v>3</v>
      </c>
      <c r="AI120" s="2" t="s">
        <v>3</v>
      </c>
      <c r="AJ120" s="2" t="s">
        <v>3</v>
      </c>
      <c r="AK120" s="2"/>
      <c r="AL120" s="2" t="s">
        <v>3</v>
      </c>
      <c r="AM120" s="2" t="s">
        <v>3</v>
      </c>
      <c r="AN120" s="2" t="s">
        <v>3</v>
      </c>
      <c r="AO120" s="3" t="s">
        <v>3</v>
      </c>
      <c r="AP120" s="3" t="s">
        <v>3</v>
      </c>
      <c r="AQ120" s="3"/>
      <c r="AR120" s="3"/>
      <c r="AS120" s="3"/>
      <c r="AT120" s="3"/>
      <c r="AU120" s="3"/>
      <c r="AY120" s="1">
        <f t="shared" si="0"/>
        <v>13</v>
      </c>
    </row>
    <row r="121" spans="1:51" ht="12.75">
      <c r="A121" s="1" t="s">
        <v>130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 t="s">
        <v>9</v>
      </c>
      <c r="V121" s="2" t="s">
        <v>9</v>
      </c>
      <c r="W121" s="2" t="s">
        <v>9</v>
      </c>
      <c r="X121" s="2" t="s">
        <v>6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Y121" s="1">
        <f t="shared" si="0"/>
        <v>4</v>
      </c>
    </row>
    <row r="122" spans="1:51" ht="12.75">
      <c r="A122" s="1" t="s">
        <v>131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3" t="s">
        <v>3</v>
      </c>
      <c r="AQ122" s="3" t="s">
        <v>3</v>
      </c>
      <c r="AR122" s="3" t="s">
        <v>3</v>
      </c>
      <c r="AS122" s="3" t="s">
        <v>21</v>
      </c>
      <c r="AT122" s="3" t="s">
        <v>21</v>
      </c>
      <c r="AU122" s="3" t="s">
        <v>21</v>
      </c>
      <c r="AV122" s="3" t="s">
        <v>21</v>
      </c>
      <c r="AW122" s="3" t="s">
        <v>21</v>
      </c>
      <c r="AX122" s="3"/>
      <c r="AY122" s="1">
        <f t="shared" si="0"/>
        <v>8</v>
      </c>
    </row>
    <row r="123" spans="1:51" ht="12.75">
      <c r="A123" s="1" t="s">
        <v>132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 t="s">
        <v>7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Y123" s="1">
        <f t="shared" si="0"/>
        <v>1</v>
      </c>
    </row>
    <row r="124" spans="1:51" ht="12.75">
      <c r="A124" s="1" t="s">
        <v>133</v>
      </c>
      <c r="B124" s="2" t="s">
        <v>2</v>
      </c>
      <c r="C124" s="2" t="s">
        <v>2</v>
      </c>
      <c r="D124" s="2" t="s">
        <v>2</v>
      </c>
      <c r="E124" s="2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Y124" s="1">
        <f t="shared" si="0"/>
        <v>9</v>
      </c>
    </row>
    <row r="125" spans="1:51" ht="12.75">
      <c r="A125" s="1" t="s">
        <v>134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 t="s">
        <v>3</v>
      </c>
      <c r="AC125" s="2" t="s">
        <v>6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Y125" s="1">
        <f t="shared" si="0"/>
        <v>2</v>
      </c>
    </row>
    <row r="126" spans="1:51" ht="12.75">
      <c r="A126" s="1" t="s">
        <v>135</v>
      </c>
      <c r="B126" s="2"/>
      <c r="C126" s="2"/>
      <c r="D126" s="2"/>
      <c r="E126" s="2"/>
      <c r="F126" s="2" t="s">
        <v>6</v>
      </c>
      <c r="G126" s="2" t="s">
        <v>5</v>
      </c>
      <c r="H126" s="2" t="s">
        <v>6</v>
      </c>
      <c r="I126" s="2" t="s">
        <v>3</v>
      </c>
      <c r="J126" s="2" t="s">
        <v>3</v>
      </c>
      <c r="K126" s="2" t="s">
        <v>3</v>
      </c>
      <c r="L126" s="2" t="s">
        <v>2</v>
      </c>
      <c r="M126" s="2" t="s">
        <v>3</v>
      </c>
      <c r="N126" s="2" t="s">
        <v>3</v>
      </c>
      <c r="O126" s="2" t="s">
        <v>3</v>
      </c>
      <c r="P126" s="2"/>
      <c r="Q126" s="2" t="s">
        <v>3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Y126" s="1">
        <f t="shared" si="0"/>
        <v>11</v>
      </c>
    </row>
    <row r="127" spans="1:51" ht="12.75">
      <c r="A127" s="1" t="s">
        <v>136</v>
      </c>
      <c r="B127" s="2" t="s">
        <v>9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Y127" s="1">
        <f t="shared" si="0"/>
        <v>1</v>
      </c>
    </row>
    <row r="128" spans="1:51" ht="12.75">
      <c r="A128" s="1" t="s">
        <v>137</v>
      </c>
      <c r="B128" s="2"/>
      <c r="C128" s="2"/>
      <c r="D128" s="2"/>
      <c r="E128" s="2"/>
      <c r="F128" s="2"/>
      <c r="G128" s="2"/>
      <c r="H128" s="2"/>
      <c r="I128" s="2"/>
      <c r="J128" s="2"/>
      <c r="K128" s="2" t="s">
        <v>9</v>
      </c>
      <c r="L128" s="2" t="s">
        <v>7</v>
      </c>
      <c r="M128" s="2" t="s">
        <v>7</v>
      </c>
      <c r="N128" s="2" t="s">
        <v>7</v>
      </c>
      <c r="O128" s="2" t="s">
        <v>7</v>
      </c>
      <c r="P128" s="2" t="s">
        <v>7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3" t="s">
        <v>3</v>
      </c>
      <c r="AQ128" s="3" t="s">
        <v>6</v>
      </c>
      <c r="AR128" s="3" t="s">
        <v>6</v>
      </c>
      <c r="AS128" s="3" t="s">
        <v>21</v>
      </c>
      <c r="AT128" s="3" t="s">
        <v>21</v>
      </c>
      <c r="AU128" s="3" t="s">
        <v>21</v>
      </c>
      <c r="AV128" s="3" t="s">
        <v>21</v>
      </c>
      <c r="AW128" s="3"/>
      <c r="AX128" s="3"/>
      <c r="AY128" s="1">
        <f t="shared" si="0"/>
        <v>13</v>
      </c>
    </row>
    <row r="129" spans="1:51" ht="12.75">
      <c r="A129" s="1" t="s">
        <v>138</v>
      </c>
      <c r="B129" s="2"/>
      <c r="C129" s="2"/>
      <c r="D129" s="2"/>
      <c r="E129" s="2"/>
      <c r="F129" s="2"/>
      <c r="G129" s="2" t="s">
        <v>12</v>
      </c>
      <c r="H129" s="2" t="s">
        <v>12</v>
      </c>
      <c r="I129" s="2" t="s">
        <v>12</v>
      </c>
      <c r="J129" s="2" t="s">
        <v>12</v>
      </c>
      <c r="K129" s="2" t="s">
        <v>12</v>
      </c>
      <c r="L129" s="2" t="s">
        <v>12</v>
      </c>
      <c r="M129" s="2" t="s">
        <v>7</v>
      </c>
      <c r="N129" s="2" t="s">
        <v>7</v>
      </c>
      <c r="O129" s="2" t="s">
        <v>7</v>
      </c>
      <c r="P129" s="2"/>
      <c r="Q129" s="2" t="s">
        <v>5</v>
      </c>
      <c r="R129" s="2" t="s">
        <v>5</v>
      </c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Y129" s="1">
        <f t="shared" si="0"/>
        <v>11</v>
      </c>
    </row>
    <row r="130" spans="1:51" ht="12.75">
      <c r="A130" s="1" t="s">
        <v>139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 t="s">
        <v>6</v>
      </c>
      <c r="N130" s="2" t="s">
        <v>2</v>
      </c>
      <c r="O130" s="2" t="s">
        <v>2</v>
      </c>
      <c r="P130" s="2" t="s">
        <v>2</v>
      </c>
      <c r="Q130" s="2" t="s">
        <v>2</v>
      </c>
      <c r="R130" s="2" t="s">
        <v>2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Y130" s="1">
        <f t="shared" si="0"/>
        <v>6</v>
      </c>
    </row>
    <row r="131" spans="1:51" ht="12.75">
      <c r="A131" s="1" t="s">
        <v>140</v>
      </c>
      <c r="B131" s="2" t="s">
        <v>6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Y131" s="1">
        <f t="shared" si="0"/>
        <v>1</v>
      </c>
    </row>
    <row r="132" spans="1:51" ht="12.75">
      <c r="A132" s="1" t="s">
        <v>141</v>
      </c>
      <c r="B132" s="2" t="s">
        <v>5</v>
      </c>
      <c r="C132" s="2" t="s">
        <v>6</v>
      </c>
      <c r="D132" s="2"/>
      <c r="E132" s="2"/>
      <c r="F132" s="2"/>
      <c r="G132" s="2"/>
      <c r="H132" s="2"/>
      <c r="I132" s="2" t="s">
        <v>9</v>
      </c>
      <c r="J132" s="2" t="s">
        <v>9</v>
      </c>
      <c r="K132" s="2" t="s">
        <v>9</v>
      </c>
      <c r="L132" s="2" t="s">
        <v>9</v>
      </c>
      <c r="M132" s="2"/>
      <c r="N132" s="2" t="s">
        <v>12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Y132" s="1">
        <f t="shared" si="0"/>
        <v>7</v>
      </c>
    </row>
    <row r="133" spans="1:51" ht="12.75">
      <c r="A133" s="1" t="s">
        <v>142</v>
      </c>
      <c r="B133" s="2"/>
      <c r="C133" s="2"/>
      <c r="D133" s="2"/>
      <c r="E133" s="2"/>
      <c r="F133" s="2"/>
      <c r="G133" s="2"/>
      <c r="H133" s="2" t="s">
        <v>9</v>
      </c>
      <c r="I133" s="2" t="s">
        <v>9</v>
      </c>
      <c r="J133" s="2" t="s">
        <v>9</v>
      </c>
      <c r="K133" s="2" t="s">
        <v>3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 t="s">
        <v>2</v>
      </c>
      <c r="AH133" s="2" t="s">
        <v>2</v>
      </c>
      <c r="AI133" s="2" t="s">
        <v>2</v>
      </c>
      <c r="AJ133" s="2" t="s">
        <v>2</v>
      </c>
      <c r="AK133" s="2" t="s">
        <v>6</v>
      </c>
      <c r="AL133" s="2" t="s">
        <v>6</v>
      </c>
      <c r="AM133" s="2" t="s">
        <v>6</v>
      </c>
      <c r="AN133" s="2" t="s">
        <v>6</v>
      </c>
      <c r="AO133" s="3" t="s">
        <v>6</v>
      </c>
      <c r="AP133" s="3"/>
      <c r="AQ133" s="3" t="s">
        <v>3</v>
      </c>
      <c r="AR133" s="3" t="s">
        <v>3</v>
      </c>
      <c r="AS133" s="3" t="s">
        <v>21</v>
      </c>
      <c r="AT133" s="3" t="s">
        <v>21</v>
      </c>
      <c r="AU133" s="3"/>
      <c r="AY133" s="1">
        <f t="shared" si="0"/>
        <v>17</v>
      </c>
    </row>
    <row r="134" spans="1:51" ht="12.75">
      <c r="A134" s="1" t="s">
        <v>143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 t="s">
        <v>9</v>
      </c>
      <c r="U134" s="2" t="s">
        <v>9</v>
      </c>
      <c r="V134" s="2" t="s">
        <v>3</v>
      </c>
      <c r="W134" s="2" t="s">
        <v>9</v>
      </c>
      <c r="X134" s="2" t="s">
        <v>9</v>
      </c>
      <c r="Y134" s="2" t="s">
        <v>3</v>
      </c>
      <c r="Z134" s="2" t="s">
        <v>3</v>
      </c>
      <c r="AA134" s="2" t="s">
        <v>3</v>
      </c>
      <c r="AB134" s="2" t="s">
        <v>3</v>
      </c>
      <c r="AC134" s="2"/>
      <c r="AD134" s="2"/>
      <c r="AE134" s="2" t="s">
        <v>3</v>
      </c>
      <c r="AF134" s="2" t="s">
        <v>6</v>
      </c>
      <c r="AG134" s="2"/>
      <c r="AH134" s="2" t="s">
        <v>3</v>
      </c>
      <c r="AI134" s="2" t="s">
        <v>6</v>
      </c>
      <c r="AJ134" s="2"/>
      <c r="AK134" s="2"/>
      <c r="AL134" s="2" t="s">
        <v>6</v>
      </c>
      <c r="AM134" s="2"/>
      <c r="AN134" s="2"/>
      <c r="AO134" s="2"/>
      <c r="AP134" s="2"/>
      <c r="AQ134" s="2"/>
      <c r="AR134" s="2"/>
      <c r="AS134" s="2"/>
      <c r="AT134" s="2"/>
      <c r="AU134" s="2"/>
      <c r="AY134" s="1">
        <f t="shared" si="0"/>
        <v>14</v>
      </c>
    </row>
    <row r="135" spans="1:51" ht="12.75">
      <c r="A135" s="1" t="s">
        <v>144</v>
      </c>
      <c r="B135" s="2"/>
      <c r="C135" s="2" t="s">
        <v>3</v>
      </c>
      <c r="D135" s="2"/>
      <c r="E135" s="2"/>
      <c r="F135" s="2"/>
      <c r="G135" s="2"/>
      <c r="H135" s="2" t="s">
        <v>5</v>
      </c>
      <c r="I135" s="2" t="s">
        <v>6</v>
      </c>
      <c r="J135" s="2"/>
      <c r="K135" s="2" t="s">
        <v>7</v>
      </c>
      <c r="L135" s="2"/>
      <c r="M135" s="2"/>
      <c r="N135" s="2" t="s">
        <v>12</v>
      </c>
      <c r="O135" s="2" t="s">
        <v>12</v>
      </c>
      <c r="P135" s="2" t="s">
        <v>3</v>
      </c>
      <c r="Q135" s="2"/>
      <c r="R135" s="2" t="s">
        <v>6</v>
      </c>
      <c r="S135" s="2" t="s">
        <v>12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Y135" s="1">
        <f t="shared" si="0"/>
        <v>9</v>
      </c>
    </row>
    <row r="136" spans="1:51" ht="12.75">
      <c r="A136" s="1" t="s">
        <v>145</v>
      </c>
      <c r="B136" s="2"/>
      <c r="C136" s="2"/>
      <c r="D136" s="2"/>
      <c r="E136" s="2"/>
      <c r="F136" s="2" t="s">
        <v>12</v>
      </c>
      <c r="G136" s="2" t="s">
        <v>12</v>
      </c>
      <c r="H136" s="2"/>
      <c r="I136" s="2"/>
      <c r="J136" s="2"/>
      <c r="K136" s="2"/>
      <c r="L136" s="2"/>
      <c r="M136" s="2"/>
      <c r="N136" s="2" t="s">
        <v>12</v>
      </c>
      <c r="O136" s="2" t="s">
        <v>12</v>
      </c>
      <c r="P136" s="2" t="s">
        <v>12</v>
      </c>
      <c r="Q136" s="2"/>
      <c r="R136" s="2" t="s">
        <v>3</v>
      </c>
      <c r="S136" s="2" t="s">
        <v>9</v>
      </c>
      <c r="T136" s="2"/>
      <c r="U136" s="2"/>
      <c r="V136" s="2"/>
      <c r="W136" s="2"/>
      <c r="X136" s="2" t="s">
        <v>9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 t="s">
        <v>3</v>
      </c>
      <c r="AJ136" s="2" t="s">
        <v>3</v>
      </c>
      <c r="AK136" s="2" t="s">
        <v>3</v>
      </c>
      <c r="AL136" s="2" t="s">
        <v>3</v>
      </c>
      <c r="AM136" s="2" t="s">
        <v>3</v>
      </c>
      <c r="AN136" s="2" t="s">
        <v>3</v>
      </c>
      <c r="AO136" s="3" t="s">
        <v>3</v>
      </c>
      <c r="AP136" s="3" t="s">
        <v>3</v>
      </c>
      <c r="AQ136" s="3" t="s">
        <v>3</v>
      </c>
      <c r="AR136" s="3" t="s">
        <v>3</v>
      </c>
      <c r="AS136" s="3" t="s">
        <v>21</v>
      </c>
      <c r="AT136" s="3" t="s">
        <v>21</v>
      </c>
      <c r="AU136" s="3" t="s">
        <v>21</v>
      </c>
      <c r="AV136" s="3" t="s">
        <v>21</v>
      </c>
      <c r="AW136" s="3"/>
      <c r="AX136" s="3"/>
      <c r="AY136" s="1">
        <f t="shared" si="0"/>
        <v>22</v>
      </c>
    </row>
    <row r="137" spans="1:51" ht="12.75">
      <c r="A137" s="1" t="s">
        <v>146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 t="s">
        <v>6</v>
      </c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Y137" s="1">
        <f t="shared" si="0"/>
        <v>1</v>
      </c>
    </row>
    <row r="138" spans="1:51" ht="12.75">
      <c r="A138" s="1" t="s">
        <v>147</v>
      </c>
      <c r="B138" s="2" t="s">
        <v>3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Y138" s="1">
        <f t="shared" si="0"/>
        <v>1</v>
      </c>
    </row>
    <row r="139" spans="1:51" ht="12.75">
      <c r="A139" s="1" t="s">
        <v>148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 t="s">
        <v>3</v>
      </c>
      <c r="AL139" s="2" t="s">
        <v>3</v>
      </c>
      <c r="AM139" s="2" t="s">
        <v>3</v>
      </c>
      <c r="AN139" s="2" t="s">
        <v>3</v>
      </c>
      <c r="AO139" s="2"/>
      <c r="AP139" s="2"/>
      <c r="AQ139" s="2"/>
      <c r="AR139" s="2"/>
      <c r="AS139" s="2"/>
      <c r="AT139" s="2"/>
      <c r="AU139" s="2"/>
      <c r="AY139" s="1">
        <f t="shared" si="0"/>
        <v>4</v>
      </c>
    </row>
    <row r="140" spans="1:51" ht="12.75">
      <c r="A140" s="1" t="s">
        <v>149</v>
      </c>
      <c r="B140" s="2" t="s">
        <v>7</v>
      </c>
      <c r="C140" s="2"/>
      <c r="D140" s="2"/>
      <c r="E140" s="2" t="s">
        <v>7</v>
      </c>
      <c r="F140" s="2" t="s">
        <v>7</v>
      </c>
      <c r="G140" s="2" t="s">
        <v>5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Y140" s="1">
        <f t="shared" si="0"/>
        <v>4</v>
      </c>
    </row>
    <row r="141" spans="1:51" ht="12.75">
      <c r="A141" s="1" t="s">
        <v>150</v>
      </c>
      <c r="B141" s="2"/>
      <c r="C141" s="2"/>
      <c r="D141" s="2"/>
      <c r="E141" s="2"/>
      <c r="F141" s="2"/>
      <c r="G141" s="2" t="s">
        <v>6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Y141" s="1">
        <f t="shared" si="0"/>
        <v>1</v>
      </c>
    </row>
    <row r="142" spans="1:51" ht="12.75">
      <c r="A142" s="1" t="s">
        <v>151</v>
      </c>
      <c r="B142" s="2" t="s">
        <v>12</v>
      </c>
      <c r="C142" s="2" t="s">
        <v>3</v>
      </c>
      <c r="D142" s="2" t="s">
        <v>3</v>
      </c>
      <c r="E142" s="2" t="s">
        <v>3</v>
      </c>
      <c r="F142" s="2" t="s">
        <v>3</v>
      </c>
      <c r="G142" s="2" t="s">
        <v>3</v>
      </c>
      <c r="H142" s="2" t="s">
        <v>3</v>
      </c>
      <c r="I142" s="2" t="s">
        <v>2</v>
      </c>
      <c r="J142" s="2" t="s">
        <v>3</v>
      </c>
      <c r="K142" s="2" t="s">
        <v>2</v>
      </c>
      <c r="L142" s="2" t="s">
        <v>2</v>
      </c>
      <c r="M142" s="2" t="s">
        <v>2</v>
      </c>
      <c r="N142" s="2" t="s">
        <v>2</v>
      </c>
      <c r="O142" s="2" t="s">
        <v>2</v>
      </c>
      <c r="P142" s="2" t="s">
        <v>2</v>
      </c>
      <c r="Q142" s="2" t="s">
        <v>2</v>
      </c>
      <c r="R142" s="2" t="s">
        <v>2</v>
      </c>
      <c r="S142" s="2" t="s">
        <v>2</v>
      </c>
      <c r="T142" s="2" t="s">
        <v>2</v>
      </c>
      <c r="U142" s="2" t="s">
        <v>2</v>
      </c>
      <c r="V142" s="2" t="s">
        <v>2</v>
      </c>
      <c r="W142" s="2" t="s">
        <v>2</v>
      </c>
      <c r="X142" s="2" t="s">
        <v>2</v>
      </c>
      <c r="Y142" s="2" t="s">
        <v>2</v>
      </c>
      <c r="Z142" s="2" t="s">
        <v>2</v>
      </c>
      <c r="AA142" s="2" t="s">
        <v>2</v>
      </c>
      <c r="AB142" s="2" t="s">
        <v>2</v>
      </c>
      <c r="AC142" s="2" t="s">
        <v>2</v>
      </c>
      <c r="AD142" s="2" t="s">
        <v>2</v>
      </c>
      <c r="AE142" s="2" t="s">
        <v>2</v>
      </c>
      <c r="AF142" s="2" t="s">
        <v>2</v>
      </c>
      <c r="AG142" s="2" t="s">
        <v>2</v>
      </c>
      <c r="AH142" s="2" t="s">
        <v>2</v>
      </c>
      <c r="AI142" s="2" t="s">
        <v>2</v>
      </c>
      <c r="AJ142" s="2" t="s">
        <v>2</v>
      </c>
      <c r="AK142" s="2" t="s">
        <v>2</v>
      </c>
      <c r="AL142" s="2" t="s">
        <v>2</v>
      </c>
      <c r="AM142" s="2" t="s">
        <v>2</v>
      </c>
      <c r="AN142" s="2" t="s">
        <v>2</v>
      </c>
      <c r="AO142" s="3" t="s">
        <v>2</v>
      </c>
      <c r="AP142" s="3" t="s">
        <v>2</v>
      </c>
      <c r="AQ142" s="3" t="s">
        <v>2</v>
      </c>
      <c r="AR142" s="3" t="s">
        <v>2</v>
      </c>
      <c r="AS142" s="3" t="s">
        <v>2</v>
      </c>
      <c r="AT142" s="3" t="s">
        <v>2</v>
      </c>
      <c r="AU142" s="3" t="s">
        <v>2</v>
      </c>
      <c r="AV142" s="3" t="s">
        <v>2</v>
      </c>
      <c r="AW142" s="3" t="s">
        <v>2</v>
      </c>
      <c r="AX142" s="3"/>
      <c r="AY142" s="1">
        <f t="shared" si="0"/>
        <v>48</v>
      </c>
    </row>
    <row r="143" spans="1:51" ht="12.75">
      <c r="A143" s="1" t="s">
        <v>152</v>
      </c>
      <c r="B143" s="2" t="s">
        <v>12</v>
      </c>
      <c r="C143" s="2" t="s">
        <v>3</v>
      </c>
      <c r="D143" s="2" t="s">
        <v>3</v>
      </c>
      <c r="E143" s="2" t="s">
        <v>6</v>
      </c>
      <c r="F143" s="2" t="s">
        <v>6</v>
      </c>
      <c r="G143" s="2" t="s">
        <v>6</v>
      </c>
      <c r="H143" s="2"/>
      <c r="I143" s="2"/>
      <c r="J143" s="2"/>
      <c r="K143" s="2"/>
      <c r="L143" s="2" t="s">
        <v>7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Y143" s="1">
        <f t="shared" si="0"/>
        <v>7</v>
      </c>
    </row>
    <row r="144" spans="1:51" ht="12.75">
      <c r="A144" s="1" t="s">
        <v>153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 t="s">
        <v>6</v>
      </c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Y144" s="1">
        <f t="shared" si="0"/>
        <v>1</v>
      </c>
    </row>
    <row r="145" spans="1:51" ht="12.75">
      <c r="A145" s="1" t="s">
        <v>154</v>
      </c>
      <c r="B145" s="2"/>
      <c r="C145" s="2" t="s">
        <v>7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Y145" s="1">
        <f t="shared" si="0"/>
        <v>1</v>
      </c>
    </row>
    <row r="146" spans="1:51" ht="12.75">
      <c r="A146" s="1" t="s">
        <v>155</v>
      </c>
      <c r="B146" s="2"/>
      <c r="C146" s="2"/>
      <c r="D146" s="2"/>
      <c r="E146" s="2" t="s">
        <v>7</v>
      </c>
      <c r="F146" s="2" t="s">
        <v>7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Y146" s="1">
        <f t="shared" si="0"/>
        <v>2</v>
      </c>
    </row>
    <row r="147" spans="1:51" ht="12.75">
      <c r="A147" s="1" t="s">
        <v>156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 t="s">
        <v>9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Y147" s="1">
        <f t="shared" si="0"/>
        <v>1</v>
      </c>
    </row>
    <row r="148" spans="1:51" ht="12.75">
      <c r="A148" s="1" t="s">
        <v>157</v>
      </c>
      <c r="B148" s="2" t="s">
        <v>2</v>
      </c>
      <c r="C148" s="2" t="s">
        <v>2</v>
      </c>
      <c r="D148" s="2" t="s">
        <v>2</v>
      </c>
      <c r="E148" s="2" t="s">
        <v>2</v>
      </c>
      <c r="F148" s="2" t="s">
        <v>2</v>
      </c>
      <c r="G148" s="2" t="s">
        <v>2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Y148" s="1">
        <f t="shared" si="0"/>
        <v>6</v>
      </c>
    </row>
    <row r="149" spans="1:51" ht="12.75">
      <c r="A149" s="1" t="s">
        <v>158</v>
      </c>
      <c r="B149" s="2" t="s">
        <v>7</v>
      </c>
      <c r="C149" s="2" t="s">
        <v>7</v>
      </c>
      <c r="D149" s="2"/>
      <c r="E149" s="2"/>
      <c r="F149" s="2"/>
      <c r="G149" s="2"/>
      <c r="H149" s="2"/>
      <c r="I149" s="2"/>
      <c r="J149" s="2"/>
      <c r="K149" s="2" t="s">
        <v>5</v>
      </c>
      <c r="L149" s="2" t="s">
        <v>5</v>
      </c>
      <c r="M149" s="2" t="s">
        <v>6</v>
      </c>
      <c r="N149" s="2" t="s">
        <v>6</v>
      </c>
      <c r="O149" s="2" t="s">
        <v>6</v>
      </c>
      <c r="P149" s="2"/>
      <c r="Q149" s="2" t="s">
        <v>6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Y149" s="1">
        <f t="shared" si="0"/>
        <v>8</v>
      </c>
    </row>
    <row r="150" spans="1:51" ht="12.75">
      <c r="A150" s="1" t="s">
        <v>159</v>
      </c>
      <c r="B150" s="2"/>
      <c r="C150" s="2"/>
      <c r="D150" s="2" t="s">
        <v>5</v>
      </c>
      <c r="E150" s="2" t="s">
        <v>5</v>
      </c>
      <c r="F150" s="2" t="s">
        <v>6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Y150" s="1">
        <f t="shared" si="0"/>
        <v>3</v>
      </c>
    </row>
    <row r="151" spans="1:51" ht="12.75">
      <c r="A151" s="1" t="s">
        <v>160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 t="s">
        <v>9</v>
      </c>
      <c r="W151" s="2"/>
      <c r="X151" s="2"/>
      <c r="Y151" s="2" t="s">
        <v>6</v>
      </c>
      <c r="Z151" s="2" t="s">
        <v>3</v>
      </c>
      <c r="AA151" s="2" t="s">
        <v>3</v>
      </c>
      <c r="AB151" s="2" t="s">
        <v>3</v>
      </c>
      <c r="AC151" s="2" t="s">
        <v>6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Y151" s="1">
        <f t="shared" si="0"/>
        <v>6</v>
      </c>
    </row>
    <row r="152" spans="1:51" ht="12.75">
      <c r="A152" s="1" t="s">
        <v>161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 t="s">
        <v>3</v>
      </c>
      <c r="W152" s="2" t="s">
        <v>3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Y152" s="1">
        <f t="shared" si="0"/>
        <v>2</v>
      </c>
    </row>
    <row r="153" spans="1:51" ht="12.75">
      <c r="A153" s="1" t="s">
        <v>162</v>
      </c>
      <c r="B153" s="2" t="s">
        <v>7</v>
      </c>
      <c r="C153" s="2" t="s">
        <v>7</v>
      </c>
      <c r="D153" s="2" t="s">
        <v>7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Y153" s="1">
        <f t="shared" si="0"/>
        <v>3</v>
      </c>
    </row>
    <row r="154" spans="1:51" ht="12.75">
      <c r="A154" s="1" t="s">
        <v>163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 t="s">
        <v>6</v>
      </c>
      <c r="AL154" s="2" t="s">
        <v>6</v>
      </c>
      <c r="AM154" s="2" t="s">
        <v>6</v>
      </c>
      <c r="AN154" s="2" t="s">
        <v>6</v>
      </c>
      <c r="AO154" s="2"/>
      <c r="AP154" s="2"/>
      <c r="AQ154" s="2"/>
      <c r="AR154" s="2"/>
      <c r="AS154" s="2"/>
      <c r="AT154" s="2"/>
      <c r="AU154" s="2"/>
      <c r="AY154" s="1">
        <f t="shared" si="0"/>
        <v>4</v>
      </c>
    </row>
    <row r="155" spans="1:51" ht="12.75">
      <c r="A155" s="1" t="s">
        <v>164</v>
      </c>
      <c r="B155" s="2"/>
      <c r="C155" s="2"/>
      <c r="D155" s="2"/>
      <c r="E155" s="2"/>
      <c r="F155" s="2"/>
      <c r="G155" s="2"/>
      <c r="H155" s="2" t="s">
        <v>5</v>
      </c>
      <c r="I155" s="2" t="s">
        <v>5</v>
      </c>
      <c r="J155" s="2" t="s">
        <v>5</v>
      </c>
      <c r="K155" s="2" t="s">
        <v>5</v>
      </c>
      <c r="L155" s="2" t="s">
        <v>5</v>
      </c>
      <c r="M155" s="2"/>
      <c r="N155" s="2" t="s">
        <v>7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Y155" s="1">
        <f t="shared" si="0"/>
        <v>6</v>
      </c>
    </row>
    <row r="156" spans="1:51" ht="12.75">
      <c r="A156" s="1" t="s">
        <v>165</v>
      </c>
      <c r="B156" s="2" t="s">
        <v>12</v>
      </c>
      <c r="C156" s="2" t="s">
        <v>12</v>
      </c>
      <c r="D156" s="2" t="s">
        <v>6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Y156" s="1">
        <f t="shared" si="0"/>
        <v>3</v>
      </c>
    </row>
    <row r="157" spans="1:51" ht="12.75">
      <c r="A157" s="1" t="s">
        <v>166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 t="s">
        <v>14</v>
      </c>
      <c r="O157" s="2" t="s">
        <v>9</v>
      </c>
      <c r="P157" s="2"/>
      <c r="Q157" s="2" t="s">
        <v>3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Y157" s="1">
        <f t="shared" si="0"/>
        <v>3</v>
      </c>
    </row>
    <row r="158" spans="1:51" ht="12.75">
      <c r="A158" s="1" t="s">
        <v>167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 t="s">
        <v>6</v>
      </c>
      <c r="AB158" s="2" t="s">
        <v>2</v>
      </c>
      <c r="AC158" s="2" t="s">
        <v>2</v>
      </c>
      <c r="AD158" s="2" t="s">
        <v>2</v>
      </c>
      <c r="AE158" s="2" t="s">
        <v>2</v>
      </c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Y158" s="1">
        <f t="shared" si="0"/>
        <v>5</v>
      </c>
    </row>
    <row r="159" spans="1:51" ht="12.75">
      <c r="A159" s="1" t="s">
        <v>168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 t="s">
        <v>3</v>
      </c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Y159" s="1">
        <f t="shared" si="0"/>
        <v>1</v>
      </c>
    </row>
    <row r="160" spans="1:51" ht="12.75">
      <c r="A160" s="1" t="s">
        <v>169</v>
      </c>
      <c r="B160" s="2" t="s">
        <v>14</v>
      </c>
      <c r="C160" s="2" t="s">
        <v>14</v>
      </c>
      <c r="D160" s="2" t="s">
        <v>9</v>
      </c>
      <c r="E160" s="2" t="s">
        <v>9</v>
      </c>
      <c r="F160" s="2" t="s">
        <v>9</v>
      </c>
      <c r="G160" s="2" t="s">
        <v>9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Y160" s="1">
        <f t="shared" si="0"/>
        <v>6</v>
      </c>
    </row>
    <row r="161" spans="1:51" ht="12.75">
      <c r="A161" s="1" t="s">
        <v>170</v>
      </c>
      <c r="B161" s="2"/>
      <c r="C161" s="2"/>
      <c r="D161" s="2"/>
      <c r="E161" s="2"/>
      <c r="F161" s="2" t="s">
        <v>7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 t="s">
        <v>3</v>
      </c>
      <c r="AD161" s="2" t="s">
        <v>3</v>
      </c>
      <c r="AE161" s="2" t="s">
        <v>6</v>
      </c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4" t="s">
        <v>21</v>
      </c>
      <c r="AY161" s="1">
        <f t="shared" si="0"/>
        <v>5</v>
      </c>
    </row>
    <row r="162" spans="1:51" ht="12.75">
      <c r="A162" s="1" t="s">
        <v>171</v>
      </c>
      <c r="B162" s="2"/>
      <c r="C162" s="2" t="s">
        <v>14</v>
      </c>
      <c r="D162" s="2" t="s">
        <v>9</v>
      </c>
      <c r="E162" s="2" t="s">
        <v>9</v>
      </c>
      <c r="F162" s="2" t="s">
        <v>9</v>
      </c>
      <c r="G162" s="2"/>
      <c r="H162" s="2"/>
      <c r="I162" s="2" t="s">
        <v>5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Y162" s="1">
        <f t="shared" si="0"/>
        <v>5</v>
      </c>
    </row>
    <row r="163" spans="1:51" ht="12.75">
      <c r="A163" s="1" t="s">
        <v>172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 t="s">
        <v>6</v>
      </c>
      <c r="V163" s="2" t="s">
        <v>6</v>
      </c>
      <c r="W163" s="2" t="s">
        <v>6</v>
      </c>
      <c r="X163" s="2" t="s">
        <v>6</v>
      </c>
      <c r="Y163" s="2" t="s">
        <v>6</v>
      </c>
      <c r="Z163" s="2" t="s">
        <v>6</v>
      </c>
      <c r="AA163" s="2" t="s">
        <v>2</v>
      </c>
      <c r="AB163" s="2" t="s">
        <v>2</v>
      </c>
      <c r="AC163" s="2" t="s">
        <v>2</v>
      </c>
      <c r="AD163" s="2" t="s">
        <v>2</v>
      </c>
      <c r="AE163" s="2" t="s">
        <v>2</v>
      </c>
      <c r="AF163" s="2" t="s">
        <v>2</v>
      </c>
      <c r="AG163" s="2" t="s">
        <v>2</v>
      </c>
      <c r="AH163" s="2" t="s">
        <v>2</v>
      </c>
      <c r="AI163" s="2" t="s">
        <v>2</v>
      </c>
      <c r="AJ163" s="2" t="s">
        <v>2</v>
      </c>
      <c r="AK163" s="2" t="s">
        <v>2</v>
      </c>
      <c r="AL163" s="2" t="s">
        <v>2</v>
      </c>
      <c r="AM163" s="2"/>
      <c r="AN163" s="2"/>
      <c r="AO163" s="2"/>
      <c r="AP163" s="2"/>
      <c r="AQ163" s="2"/>
      <c r="AR163" s="2"/>
      <c r="AS163" s="2"/>
      <c r="AT163" s="2"/>
      <c r="AU163" s="2"/>
      <c r="AY163" s="1">
        <f t="shared" si="0"/>
        <v>18</v>
      </c>
    </row>
    <row r="164" spans="1:51" ht="12.75">
      <c r="A164" s="1" t="s">
        <v>173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 t="s">
        <v>5</v>
      </c>
      <c r="M164" s="2" t="s">
        <v>5</v>
      </c>
      <c r="N164" s="2" t="s">
        <v>6</v>
      </c>
      <c r="O164" s="2"/>
      <c r="P164" s="2" t="s">
        <v>6</v>
      </c>
      <c r="Q164" s="2" t="s">
        <v>6</v>
      </c>
      <c r="R164" s="2" t="s">
        <v>5</v>
      </c>
      <c r="S164" s="2" t="s">
        <v>6</v>
      </c>
      <c r="T164" s="2" t="s">
        <v>2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Y164" s="1">
        <f t="shared" si="0"/>
        <v>8</v>
      </c>
    </row>
    <row r="165" spans="1:51" ht="12.75">
      <c r="A165" s="1" t="s">
        <v>174</v>
      </c>
      <c r="B165" s="2" t="s">
        <v>5</v>
      </c>
      <c r="C165" s="2" t="s">
        <v>5</v>
      </c>
      <c r="D165" s="2" t="s">
        <v>5</v>
      </c>
      <c r="E165" s="2"/>
      <c r="F165" s="2"/>
      <c r="G165" s="2"/>
      <c r="H165" s="2"/>
      <c r="I165" s="2"/>
      <c r="J165" s="2"/>
      <c r="K165" s="2"/>
      <c r="L165" s="2" t="s">
        <v>12</v>
      </c>
      <c r="M165" s="2" t="s">
        <v>12</v>
      </c>
      <c r="N165" s="2" t="s">
        <v>12</v>
      </c>
      <c r="O165" s="2" t="s">
        <v>12</v>
      </c>
      <c r="P165" s="2" t="s">
        <v>12</v>
      </c>
      <c r="Q165" s="2" t="s">
        <v>12</v>
      </c>
      <c r="R165" s="2" t="s">
        <v>12</v>
      </c>
      <c r="S165" s="2" t="s">
        <v>9</v>
      </c>
      <c r="T165" s="2" t="s">
        <v>3</v>
      </c>
      <c r="U165" s="2"/>
      <c r="V165" s="2"/>
      <c r="W165" s="2"/>
      <c r="X165" s="2" t="s">
        <v>3</v>
      </c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Y165" s="1">
        <f t="shared" si="0"/>
        <v>13</v>
      </c>
    </row>
    <row r="166" spans="1:51" ht="12.75">
      <c r="A166" s="1" t="s">
        <v>175</v>
      </c>
      <c r="B166" s="2"/>
      <c r="C166" s="2"/>
      <c r="D166" s="2" t="s">
        <v>5</v>
      </c>
      <c r="E166" s="2" t="s">
        <v>5</v>
      </c>
      <c r="F166" s="2" t="s">
        <v>5</v>
      </c>
      <c r="G166" s="2"/>
      <c r="H166" s="2"/>
      <c r="I166" s="2"/>
      <c r="J166" s="2"/>
      <c r="K166" s="2" t="s">
        <v>7</v>
      </c>
      <c r="L166" s="2" t="s">
        <v>7</v>
      </c>
      <c r="M166" s="2" t="s">
        <v>7</v>
      </c>
      <c r="N166" s="2" t="s">
        <v>7</v>
      </c>
      <c r="O166" s="2" t="s">
        <v>7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Y166" s="1">
        <f t="shared" si="0"/>
        <v>8</v>
      </c>
    </row>
    <row r="167" spans="1:51" ht="12.75">
      <c r="A167" s="1" t="s">
        <v>176</v>
      </c>
      <c r="B167" s="2"/>
      <c r="C167" s="2"/>
      <c r="D167" s="2" t="s">
        <v>9</v>
      </c>
      <c r="E167" s="2" t="s">
        <v>9</v>
      </c>
      <c r="F167" s="2"/>
      <c r="G167" s="2"/>
      <c r="H167" s="2"/>
      <c r="I167" s="2"/>
      <c r="J167" s="2"/>
      <c r="K167" s="2"/>
      <c r="L167" s="2"/>
      <c r="M167" s="2"/>
      <c r="N167" s="2" t="s">
        <v>9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Y167" s="1">
        <f t="shared" si="0"/>
        <v>3</v>
      </c>
    </row>
    <row r="168" spans="1:51" ht="12.75">
      <c r="A168" s="1" t="s">
        <v>177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 t="s">
        <v>5</v>
      </c>
      <c r="P168" s="2" t="s">
        <v>5</v>
      </c>
      <c r="Q168" s="2"/>
      <c r="R168" s="2" t="s">
        <v>5</v>
      </c>
      <c r="S168" s="2" t="s">
        <v>12</v>
      </c>
      <c r="T168" s="2" t="s">
        <v>9</v>
      </c>
      <c r="U168" s="2" t="s">
        <v>3</v>
      </c>
      <c r="V168" s="2"/>
      <c r="W168" s="2" t="s">
        <v>6</v>
      </c>
      <c r="X168" s="2" t="s">
        <v>6</v>
      </c>
      <c r="Y168" s="2" t="s">
        <v>6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Y168" s="1">
        <f t="shared" si="0"/>
        <v>9</v>
      </c>
    </row>
    <row r="169" spans="1:51" ht="12.75">
      <c r="A169" s="1" t="s">
        <v>178</v>
      </c>
      <c r="B169" s="2" t="s">
        <v>6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Y169" s="1">
        <f t="shared" si="0"/>
        <v>1</v>
      </c>
    </row>
    <row r="170" spans="1:51" ht="12.75">
      <c r="A170" s="1" t="s">
        <v>179</v>
      </c>
      <c r="B170" s="2" t="s">
        <v>2</v>
      </c>
      <c r="C170" s="2" t="s">
        <v>2</v>
      </c>
      <c r="D170" s="2" t="s">
        <v>2</v>
      </c>
      <c r="E170" s="2" t="s">
        <v>2</v>
      </c>
      <c r="F170" s="2" t="s">
        <v>2</v>
      </c>
      <c r="G170" s="2" t="s">
        <v>2</v>
      </c>
      <c r="H170" s="2" t="s">
        <v>2</v>
      </c>
      <c r="I170" s="2" t="s">
        <v>2</v>
      </c>
      <c r="J170" s="2" t="s">
        <v>2</v>
      </c>
      <c r="K170" s="2" t="s">
        <v>2</v>
      </c>
      <c r="L170" s="2" t="s">
        <v>2</v>
      </c>
      <c r="M170" s="2" t="s">
        <v>2</v>
      </c>
      <c r="N170" s="2" t="s">
        <v>2</v>
      </c>
      <c r="O170" s="2" t="s">
        <v>2</v>
      </c>
      <c r="P170" s="2" t="s">
        <v>3</v>
      </c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Y170" s="1">
        <f t="shared" si="0"/>
        <v>15</v>
      </c>
    </row>
    <row r="171" spans="1:51" ht="12.75">
      <c r="A171" s="1" t="s">
        <v>180</v>
      </c>
      <c r="B171" s="2"/>
      <c r="C171" s="2"/>
      <c r="D171" s="2" t="s">
        <v>7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Y171" s="1">
        <f t="shared" si="0"/>
        <v>1</v>
      </c>
    </row>
    <row r="172" spans="1:51" ht="12.75">
      <c r="A172" s="1" t="s">
        <v>181</v>
      </c>
      <c r="B172" s="2"/>
      <c r="C172" s="2"/>
      <c r="D172" s="2"/>
      <c r="E172" s="2" t="s">
        <v>7</v>
      </c>
      <c r="F172" s="2" t="s">
        <v>7</v>
      </c>
      <c r="G172" s="2" t="s">
        <v>6</v>
      </c>
      <c r="H172" s="2" t="s">
        <v>6</v>
      </c>
      <c r="I172" s="2"/>
      <c r="J172" s="2"/>
      <c r="K172" s="2" t="s">
        <v>6</v>
      </c>
      <c r="L172" s="2" t="s">
        <v>6</v>
      </c>
      <c r="M172" s="2" t="s">
        <v>7</v>
      </c>
      <c r="N172" s="2" t="s">
        <v>6</v>
      </c>
      <c r="O172" s="2" t="s">
        <v>6</v>
      </c>
      <c r="P172" s="2" t="s">
        <v>2</v>
      </c>
      <c r="Q172" s="2" t="s">
        <v>2</v>
      </c>
      <c r="R172" s="2" t="s">
        <v>3</v>
      </c>
      <c r="S172" s="2" t="s">
        <v>2</v>
      </c>
      <c r="T172" s="2"/>
      <c r="U172" s="2"/>
      <c r="V172" s="2"/>
      <c r="W172" s="2" t="s">
        <v>3</v>
      </c>
      <c r="X172" s="2"/>
      <c r="Y172" s="2"/>
      <c r="Z172" s="2"/>
      <c r="AA172" s="2"/>
      <c r="AB172" s="2"/>
      <c r="AC172" s="2"/>
      <c r="AD172" s="2"/>
      <c r="AE172" s="2"/>
      <c r="AF172" s="2" t="s">
        <v>6</v>
      </c>
      <c r="AG172" s="2" t="s">
        <v>3</v>
      </c>
      <c r="AH172" s="2" t="s">
        <v>2</v>
      </c>
      <c r="AI172" s="2" t="s">
        <v>2</v>
      </c>
      <c r="AJ172" s="2" t="s">
        <v>2</v>
      </c>
      <c r="AK172" s="2" t="s">
        <v>2</v>
      </c>
      <c r="AL172" s="2" t="s">
        <v>2</v>
      </c>
      <c r="AM172" s="2" t="s">
        <v>2</v>
      </c>
      <c r="AN172" s="2" t="s">
        <v>2</v>
      </c>
      <c r="AO172" s="3" t="s">
        <v>2</v>
      </c>
      <c r="AP172" s="3" t="s">
        <v>2</v>
      </c>
      <c r="AQ172" s="3" t="s">
        <v>2</v>
      </c>
      <c r="AR172" s="3" t="s">
        <v>2</v>
      </c>
      <c r="AS172" s="3"/>
      <c r="AT172" s="3"/>
      <c r="AU172" s="3"/>
      <c r="AV172" s="2"/>
      <c r="AW172" s="2" t="s">
        <v>2</v>
      </c>
      <c r="AY172" s="1">
        <f t="shared" si="0"/>
        <v>28</v>
      </c>
    </row>
    <row r="173" spans="1:51" ht="12.75">
      <c r="A173" s="1" t="s">
        <v>182</v>
      </c>
      <c r="B173" s="2"/>
      <c r="C173" s="2"/>
      <c r="D173" s="2" t="s">
        <v>7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 t="s">
        <v>9</v>
      </c>
      <c r="R173" s="2" t="s">
        <v>9</v>
      </c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Y173" s="1">
        <f t="shared" si="0"/>
        <v>3</v>
      </c>
    </row>
    <row r="174" spans="1:51" ht="12.75">
      <c r="A174" s="1" t="s">
        <v>183</v>
      </c>
      <c r="B174" s="2"/>
      <c r="C174" s="2" t="s">
        <v>11</v>
      </c>
      <c r="D174" s="2"/>
      <c r="E174" s="2"/>
      <c r="F174" s="2" t="s">
        <v>5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Y174" s="1">
        <f t="shared" si="0"/>
        <v>2</v>
      </c>
    </row>
    <row r="175" spans="1:51" ht="12.75">
      <c r="A175" s="1" t="s">
        <v>184</v>
      </c>
      <c r="B175" s="2" t="s">
        <v>9</v>
      </c>
      <c r="C175" s="2" t="s">
        <v>9</v>
      </c>
      <c r="D175" s="2" t="s">
        <v>3</v>
      </c>
      <c r="E175" s="2" t="s">
        <v>3</v>
      </c>
      <c r="F175" s="2" t="s">
        <v>3</v>
      </c>
      <c r="G175" s="2" t="s">
        <v>3</v>
      </c>
      <c r="H175" s="2"/>
      <c r="I175" s="2" t="s">
        <v>9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Y175" s="1">
        <f t="shared" si="0"/>
        <v>7</v>
      </c>
    </row>
    <row r="176" spans="1:51" ht="12.75">
      <c r="A176" s="1" t="s">
        <v>185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 t="s">
        <v>6</v>
      </c>
      <c r="AB176" s="2"/>
      <c r="AC176" s="2"/>
      <c r="AD176" s="2"/>
      <c r="AE176" s="2"/>
      <c r="AF176" s="2"/>
      <c r="AG176" s="2" t="s">
        <v>3</v>
      </c>
      <c r="AH176" s="2"/>
      <c r="AI176" s="2"/>
      <c r="AJ176" s="2" t="s">
        <v>3</v>
      </c>
      <c r="AK176" s="2" t="s">
        <v>3</v>
      </c>
      <c r="AL176" s="2"/>
      <c r="AM176" s="2"/>
      <c r="AN176" s="2"/>
      <c r="AO176" s="2"/>
      <c r="AP176" s="2"/>
      <c r="AQ176" s="2"/>
      <c r="AR176" s="3" t="s">
        <v>2</v>
      </c>
      <c r="AS176" s="2"/>
      <c r="AT176" s="2"/>
      <c r="AU176" s="2"/>
      <c r="AY176" s="1">
        <f t="shared" si="0"/>
        <v>5</v>
      </c>
    </row>
    <row r="177" spans="1:51" ht="12.75">
      <c r="A177" s="1" t="s">
        <v>186</v>
      </c>
      <c r="B177" s="2"/>
      <c r="C177" s="2"/>
      <c r="D177" s="2"/>
      <c r="E177" s="2"/>
      <c r="F177" s="2" t="s">
        <v>7</v>
      </c>
      <c r="G177" s="2"/>
      <c r="H177" s="2"/>
      <c r="I177" s="2" t="s">
        <v>5</v>
      </c>
      <c r="J177" s="2" t="s">
        <v>5</v>
      </c>
      <c r="K177" s="2" t="s">
        <v>5</v>
      </c>
      <c r="L177" s="2"/>
      <c r="M177" s="2"/>
      <c r="N177" s="2" t="s">
        <v>7</v>
      </c>
      <c r="O177" s="2" t="s">
        <v>7</v>
      </c>
      <c r="P177" s="2" t="s">
        <v>7</v>
      </c>
      <c r="Q177" s="2" t="s">
        <v>6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Y177" s="1">
        <f t="shared" si="0"/>
        <v>8</v>
      </c>
    </row>
    <row r="178" spans="1:51" ht="12.75">
      <c r="A178" s="1" t="s">
        <v>187</v>
      </c>
      <c r="B178" s="2"/>
      <c r="C178" s="2" t="s">
        <v>11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Y178" s="1">
        <f t="shared" si="0"/>
        <v>1</v>
      </c>
    </row>
    <row r="179" spans="1:51" ht="12.75">
      <c r="A179" s="1" t="s">
        <v>188</v>
      </c>
      <c r="B179" s="2"/>
      <c r="C179" s="2"/>
      <c r="D179" s="2"/>
      <c r="E179" s="2" t="s">
        <v>9</v>
      </c>
      <c r="F179" s="2" t="s">
        <v>9</v>
      </c>
      <c r="G179" s="2" t="s">
        <v>3</v>
      </c>
      <c r="H179" s="2" t="s">
        <v>3</v>
      </c>
      <c r="I179" s="2" t="s">
        <v>3</v>
      </c>
      <c r="J179" s="2" t="s">
        <v>2</v>
      </c>
      <c r="K179" s="2"/>
      <c r="L179" s="2"/>
      <c r="M179" s="2"/>
      <c r="N179" s="2"/>
      <c r="O179" s="2" t="s">
        <v>9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Y179" s="1">
        <f t="shared" si="0"/>
        <v>7</v>
      </c>
    </row>
    <row r="180" spans="1:51" ht="12.75">
      <c r="A180" s="1" t="s">
        <v>189</v>
      </c>
      <c r="B180" s="2"/>
      <c r="C180" s="2"/>
      <c r="D180" s="2"/>
      <c r="E180" s="2" t="s">
        <v>12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Y180" s="1">
        <f t="shared" si="0"/>
        <v>1</v>
      </c>
    </row>
    <row r="181" spans="1:51" ht="12.75">
      <c r="A181" s="1" t="s">
        <v>190</v>
      </c>
      <c r="B181" s="2"/>
      <c r="C181" s="2"/>
      <c r="D181" s="2"/>
      <c r="E181" s="2"/>
      <c r="F181" s="2"/>
      <c r="G181" s="2"/>
      <c r="H181" s="2"/>
      <c r="I181" s="2" t="s">
        <v>12</v>
      </c>
      <c r="J181" s="2" t="s">
        <v>12</v>
      </c>
      <c r="K181" s="2" t="s">
        <v>12</v>
      </c>
      <c r="L181" s="2" t="s">
        <v>12</v>
      </c>
      <c r="M181" s="2" t="s">
        <v>12</v>
      </c>
      <c r="N181" s="2" t="s">
        <v>3</v>
      </c>
      <c r="O181" s="2" t="s">
        <v>12</v>
      </c>
      <c r="P181" s="2" t="s">
        <v>12</v>
      </c>
      <c r="Q181" s="2" t="s">
        <v>12</v>
      </c>
      <c r="R181" s="2" t="s">
        <v>12</v>
      </c>
      <c r="S181" s="2" t="s">
        <v>6</v>
      </c>
      <c r="T181" s="2" t="s">
        <v>6</v>
      </c>
      <c r="U181" s="2" t="s">
        <v>6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Y181" s="1">
        <f t="shared" si="0"/>
        <v>13</v>
      </c>
    </row>
    <row r="182" spans="1:51" ht="12.75">
      <c r="A182" s="1" t="s">
        <v>191</v>
      </c>
      <c r="B182" s="2"/>
      <c r="C182" s="2" t="s">
        <v>14</v>
      </c>
      <c r="D182" s="2" t="s">
        <v>9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Y182" s="1">
        <f t="shared" si="0"/>
        <v>2</v>
      </c>
    </row>
    <row r="183" spans="1:51" ht="12.75">
      <c r="A183" s="1" t="s">
        <v>192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 t="s">
        <v>5</v>
      </c>
      <c r="N183" s="2" t="s">
        <v>14</v>
      </c>
      <c r="O183" s="2" t="s">
        <v>12</v>
      </c>
      <c r="P183" s="2" t="s">
        <v>12</v>
      </c>
      <c r="Q183" s="2" t="s">
        <v>12</v>
      </c>
      <c r="R183" s="2"/>
      <c r="S183" s="2"/>
      <c r="T183" s="2"/>
      <c r="U183" s="2"/>
      <c r="V183" s="2"/>
      <c r="W183" s="2"/>
      <c r="X183" s="2"/>
      <c r="Y183" s="2" t="s">
        <v>6</v>
      </c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Y183" s="1">
        <f t="shared" si="0"/>
        <v>6</v>
      </c>
    </row>
    <row r="184" spans="1:51" ht="12.75">
      <c r="A184" s="1" t="s">
        <v>193</v>
      </c>
      <c r="B184" s="2"/>
      <c r="C184" s="2"/>
      <c r="D184" s="2"/>
      <c r="E184" s="2"/>
      <c r="F184" s="2" t="s">
        <v>5</v>
      </c>
      <c r="G184" s="2" t="s">
        <v>5</v>
      </c>
      <c r="H184" s="2" t="s">
        <v>5</v>
      </c>
      <c r="I184" s="2" t="s">
        <v>5</v>
      </c>
      <c r="J184" s="2" t="s">
        <v>5</v>
      </c>
      <c r="K184" s="2" t="s">
        <v>9</v>
      </c>
      <c r="L184" s="2" t="s">
        <v>9</v>
      </c>
      <c r="M184" s="2" t="s">
        <v>9</v>
      </c>
      <c r="N184" s="2" t="s">
        <v>9</v>
      </c>
      <c r="O184" s="2"/>
      <c r="P184" s="2" t="s">
        <v>9</v>
      </c>
      <c r="Q184" s="2" t="s">
        <v>9</v>
      </c>
      <c r="R184" s="2" t="s">
        <v>9</v>
      </c>
      <c r="S184" s="2" t="s">
        <v>9</v>
      </c>
      <c r="T184" s="2" t="s">
        <v>6</v>
      </c>
      <c r="U184" s="2" t="s">
        <v>6</v>
      </c>
      <c r="V184" s="2"/>
      <c r="W184" s="2" t="s">
        <v>9</v>
      </c>
      <c r="X184" s="2" t="s">
        <v>9</v>
      </c>
      <c r="Y184" s="2" t="s">
        <v>9</v>
      </c>
      <c r="Z184" s="2" t="s">
        <v>6</v>
      </c>
      <c r="AA184" s="2" t="s">
        <v>6</v>
      </c>
      <c r="AB184" s="2" t="s">
        <v>6</v>
      </c>
      <c r="AC184" s="2"/>
      <c r="AD184" s="2"/>
      <c r="AE184" s="2"/>
      <c r="AF184" s="2"/>
      <c r="AG184" s="2"/>
      <c r="AH184" s="2"/>
      <c r="AI184" s="2" t="s">
        <v>3</v>
      </c>
      <c r="AJ184" s="2" t="s">
        <v>3</v>
      </c>
      <c r="AK184" s="2" t="s">
        <v>3</v>
      </c>
      <c r="AL184" s="2" t="s">
        <v>6</v>
      </c>
      <c r="AM184" s="2" t="s">
        <v>6</v>
      </c>
      <c r="AN184" s="2"/>
      <c r="AO184" s="2"/>
      <c r="AP184" s="2"/>
      <c r="AQ184" s="3" t="s">
        <v>6</v>
      </c>
      <c r="AR184" s="3" t="s">
        <v>6</v>
      </c>
      <c r="AS184" s="3"/>
      <c r="AT184" s="3"/>
      <c r="AU184" s="3"/>
      <c r="AY184" s="1">
        <f t="shared" si="0"/>
        <v>28</v>
      </c>
    </row>
    <row r="185" spans="1:51" ht="12.75">
      <c r="A185" s="1" t="s">
        <v>194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 t="s">
        <v>6</v>
      </c>
      <c r="Y185" s="2" t="s">
        <v>6</v>
      </c>
      <c r="Z185" s="2"/>
      <c r="AA185" s="2" t="s">
        <v>6</v>
      </c>
      <c r="AB185" s="2"/>
      <c r="AC185" s="2"/>
      <c r="AD185" s="2"/>
      <c r="AE185" s="2" t="s">
        <v>3</v>
      </c>
      <c r="AF185" s="2" t="s">
        <v>2</v>
      </c>
      <c r="AG185" s="2" t="s">
        <v>2</v>
      </c>
      <c r="AH185" s="2" t="s">
        <v>2</v>
      </c>
      <c r="AI185" s="2" t="s">
        <v>2</v>
      </c>
      <c r="AJ185" s="2" t="s">
        <v>2</v>
      </c>
      <c r="AK185" s="2" t="s">
        <v>2</v>
      </c>
      <c r="AL185" s="2" t="s">
        <v>2</v>
      </c>
      <c r="AM185" s="2" t="s">
        <v>2</v>
      </c>
      <c r="AN185" s="2" t="s">
        <v>2</v>
      </c>
      <c r="AO185" s="3" t="s">
        <v>2</v>
      </c>
      <c r="AP185" s="3" t="s">
        <v>2</v>
      </c>
      <c r="AQ185" s="3" t="s">
        <v>2</v>
      </c>
      <c r="AR185" s="3" t="s">
        <v>2</v>
      </c>
      <c r="AS185" s="3" t="s">
        <v>2</v>
      </c>
      <c r="AT185" s="3" t="s">
        <v>2</v>
      </c>
      <c r="AU185" s="3" t="s">
        <v>2</v>
      </c>
      <c r="AV185" s="3" t="s">
        <v>2</v>
      </c>
      <c r="AW185" s="3" t="s">
        <v>2</v>
      </c>
      <c r="AX185" s="3"/>
      <c r="AY185" s="1">
        <f t="shared" si="0"/>
        <v>22</v>
      </c>
    </row>
    <row r="186" spans="1:51" ht="12.75">
      <c r="A186" s="1" t="s">
        <v>195</v>
      </c>
      <c r="B186" s="2"/>
      <c r="C186" s="2" t="s">
        <v>5</v>
      </c>
      <c r="D186" s="2" t="s">
        <v>6</v>
      </c>
      <c r="E186" s="2" t="s">
        <v>6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3" t="s">
        <v>6</v>
      </c>
      <c r="AQ186" s="3" t="s">
        <v>3</v>
      </c>
      <c r="AR186" s="3" t="s">
        <v>3</v>
      </c>
      <c r="AS186" s="3" t="s">
        <v>21</v>
      </c>
      <c r="AT186" s="3" t="s">
        <v>21</v>
      </c>
      <c r="AU186" s="3" t="s">
        <v>21</v>
      </c>
      <c r="AY186" s="1">
        <f t="shared" si="0"/>
        <v>9</v>
      </c>
    </row>
    <row r="187" spans="1:51" ht="12.75">
      <c r="A187" s="1" t="s">
        <v>196</v>
      </c>
      <c r="B187" s="2"/>
      <c r="C187" s="2" t="s">
        <v>6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Y187" s="1">
        <f t="shared" si="0"/>
        <v>1</v>
      </c>
    </row>
    <row r="188" spans="1:51" ht="12.75">
      <c r="A188" s="1" t="s">
        <v>197</v>
      </c>
      <c r="B188" s="2"/>
      <c r="C188" s="2"/>
      <c r="D188" s="2"/>
      <c r="E188" s="2"/>
      <c r="F188" s="2"/>
      <c r="G188" s="2"/>
      <c r="H188" s="2"/>
      <c r="I188" s="2"/>
      <c r="J188" s="2"/>
      <c r="K188" s="2" t="s">
        <v>7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Y188" s="1">
        <f t="shared" si="0"/>
        <v>1</v>
      </c>
    </row>
    <row r="189" spans="1:51" ht="12.75">
      <c r="A189" s="1" t="s">
        <v>198</v>
      </c>
      <c r="B189" s="2" t="s">
        <v>3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Y189" s="1">
        <f t="shared" si="0"/>
        <v>1</v>
      </c>
    </row>
    <row r="190" spans="1:51" ht="12.75">
      <c r="A190" s="1" t="s">
        <v>199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 t="s">
        <v>3</v>
      </c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Y190" s="1">
        <f t="shared" si="0"/>
        <v>1</v>
      </c>
    </row>
    <row r="191" spans="1:51" ht="12.75">
      <c r="A191" s="1" t="s">
        <v>200</v>
      </c>
      <c r="B191" s="2"/>
      <c r="C191" s="2" t="s">
        <v>5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Y191" s="1">
        <f t="shared" si="0"/>
        <v>1</v>
      </c>
    </row>
    <row r="192" spans="1:51" ht="12.75">
      <c r="A192" s="1" t="s">
        <v>201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 t="s">
        <v>14</v>
      </c>
      <c r="O192" s="2" t="s">
        <v>9</v>
      </c>
      <c r="P192" s="2" t="s">
        <v>3</v>
      </c>
      <c r="Q192" s="2" t="s">
        <v>3</v>
      </c>
      <c r="R192" s="2" t="s">
        <v>3</v>
      </c>
      <c r="S192" s="2" t="s">
        <v>3</v>
      </c>
      <c r="T192" s="2" t="s">
        <v>3</v>
      </c>
      <c r="U192" s="2" t="s">
        <v>3</v>
      </c>
      <c r="V192" s="2" t="s">
        <v>3</v>
      </c>
      <c r="W192" s="2" t="s">
        <v>2</v>
      </c>
      <c r="X192" s="2" t="s">
        <v>6</v>
      </c>
      <c r="Y192" s="2" t="s">
        <v>2</v>
      </c>
      <c r="Z192" s="2" t="s">
        <v>2</v>
      </c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Y192" s="1">
        <f t="shared" si="0"/>
        <v>13</v>
      </c>
    </row>
    <row r="193" spans="1:51" ht="12.75">
      <c r="A193" s="1" t="s">
        <v>202</v>
      </c>
      <c r="B193" s="2" t="s">
        <v>7</v>
      </c>
      <c r="C193" s="2" t="s">
        <v>11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Y193" s="1">
        <f t="shared" si="0"/>
        <v>2</v>
      </c>
    </row>
    <row r="194" spans="1:51" ht="12.75">
      <c r="A194" s="1" t="s">
        <v>203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3" t="s">
        <v>3</v>
      </c>
      <c r="AS194" s="2"/>
      <c r="AT194" s="2"/>
      <c r="AU194" s="3" t="s">
        <v>21</v>
      </c>
      <c r="AV194" s="2"/>
      <c r="AW194" s="2" t="s">
        <v>21</v>
      </c>
      <c r="AY194" s="1">
        <f t="shared" si="0"/>
        <v>3</v>
      </c>
    </row>
    <row r="195" spans="1:51" ht="12.75">
      <c r="A195" s="1" t="s">
        <v>204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 t="s">
        <v>9</v>
      </c>
      <c r="Z195" s="2" t="s">
        <v>6</v>
      </c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Y195" s="1">
        <f t="shared" si="0"/>
        <v>2</v>
      </c>
    </row>
    <row r="196" spans="1:51" ht="12.75">
      <c r="A196" s="1" t="s">
        <v>205</v>
      </c>
      <c r="B196" s="2" t="s">
        <v>14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Y196" s="1">
        <f t="shared" si="0"/>
        <v>1</v>
      </c>
    </row>
    <row r="197" spans="1:51" ht="12.75">
      <c r="A197" s="1" t="s">
        <v>206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 t="s">
        <v>7</v>
      </c>
      <c r="Q197" s="2" t="s">
        <v>12</v>
      </c>
      <c r="R197" s="2" t="s">
        <v>12</v>
      </c>
      <c r="S197" s="2" t="s">
        <v>3</v>
      </c>
      <c r="T197" s="2" t="s">
        <v>2</v>
      </c>
      <c r="U197" s="2" t="s">
        <v>3</v>
      </c>
      <c r="V197" s="2" t="s">
        <v>2</v>
      </c>
      <c r="W197" s="2" t="s">
        <v>2</v>
      </c>
      <c r="X197" s="2" t="s">
        <v>2</v>
      </c>
      <c r="Y197" s="2" t="s">
        <v>2</v>
      </c>
      <c r="Z197" s="2" t="s">
        <v>2</v>
      </c>
      <c r="AA197" s="2" t="s">
        <v>2</v>
      </c>
      <c r="AB197" s="2" t="s">
        <v>2</v>
      </c>
      <c r="AC197" s="2" t="s">
        <v>2</v>
      </c>
      <c r="AD197" s="2" t="s">
        <v>3</v>
      </c>
      <c r="AE197" s="2" t="s">
        <v>6</v>
      </c>
      <c r="AF197" s="2" t="s">
        <v>3</v>
      </c>
      <c r="AY197" s="1">
        <f t="shared" si="0"/>
        <v>17</v>
      </c>
    </row>
    <row r="198" spans="1:51" ht="12.75">
      <c r="A198" s="1" t="s">
        <v>207</v>
      </c>
      <c r="B198" s="2" t="s">
        <v>14</v>
      </c>
      <c r="C198" s="2" t="s">
        <v>9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Y198" s="1">
        <f t="shared" si="0"/>
        <v>2</v>
      </c>
    </row>
    <row r="199" spans="1:51" ht="12.75">
      <c r="A199" s="1" t="s">
        <v>208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 t="s">
        <v>3</v>
      </c>
      <c r="AA199" s="2" t="s">
        <v>3</v>
      </c>
      <c r="AB199" s="2" t="s">
        <v>3</v>
      </c>
      <c r="AC199" s="2" t="s">
        <v>6</v>
      </c>
      <c r="AD199" s="2" t="s">
        <v>6</v>
      </c>
      <c r="AE199" s="2" t="s">
        <v>3</v>
      </c>
      <c r="AF199" s="2"/>
      <c r="AG199" s="2" t="s">
        <v>3</v>
      </c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Y199" s="1">
        <f t="shared" si="0"/>
        <v>7</v>
      </c>
    </row>
    <row r="200" spans="1:51" ht="12.75">
      <c r="A200" s="1" t="s">
        <v>209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 t="s">
        <v>5</v>
      </c>
      <c r="R200" s="2" t="s">
        <v>12</v>
      </c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Y200" s="1">
        <f t="shared" si="0"/>
        <v>2</v>
      </c>
    </row>
    <row r="201" spans="2:47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2:47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2:49" ht="12.75">
      <c r="B203" s="2">
        <f>COUNTA(B2:B200)</f>
        <v>63</v>
      </c>
      <c r="C203" s="2">
        <f>COUNTA(C2:C200)</f>
        <v>62</v>
      </c>
      <c r="D203" s="2">
        <f>COUNTA(D2:D200)</f>
        <v>49</v>
      </c>
      <c r="E203" s="2">
        <f>COUNTA(E2:E200)</f>
        <v>49</v>
      </c>
      <c r="F203" s="2">
        <f>COUNTA(F2:F200)</f>
        <v>48</v>
      </c>
      <c r="G203" s="2">
        <f>COUNTA(G2:G200)</f>
        <v>45</v>
      </c>
      <c r="H203" s="2">
        <f>COUNTA(H2:H200)</f>
        <v>41</v>
      </c>
      <c r="I203" s="2">
        <f>COUNTA(I2:I200)</f>
        <v>45</v>
      </c>
      <c r="J203" s="2">
        <f>COUNTA(J2:J200)</f>
        <v>45</v>
      </c>
      <c r="K203" s="2">
        <f>COUNTA(K2:K200)</f>
        <v>50</v>
      </c>
      <c r="L203" s="2">
        <f>COUNTA(L2:L200)</f>
        <v>56</v>
      </c>
      <c r="M203" s="2">
        <f>COUNTA(M2:M200)</f>
        <v>50</v>
      </c>
      <c r="N203" s="2">
        <f>COUNTA(N2:N200)</f>
        <v>59</v>
      </c>
      <c r="O203" s="2">
        <f>COUNTA(O2:O200)</f>
        <v>56</v>
      </c>
      <c r="P203" s="2">
        <f>COUNTA(P2:P200)</f>
        <v>47</v>
      </c>
      <c r="Q203" s="2">
        <f>COUNTA(Q2:Q200)</f>
        <v>43</v>
      </c>
      <c r="R203" s="2">
        <f>COUNTA(R2:R200)</f>
        <v>40</v>
      </c>
      <c r="S203" s="2">
        <f>COUNTA(S2:S200)</f>
        <v>36</v>
      </c>
      <c r="T203" s="2">
        <f>COUNTA(T2:T200)</f>
        <v>29</v>
      </c>
      <c r="U203" s="2">
        <f>COUNTA(U2:U200)</f>
        <v>29</v>
      </c>
      <c r="V203" s="2">
        <f>COUNTA(V2:V200)</f>
        <v>29</v>
      </c>
      <c r="W203" s="2">
        <f>COUNTA(W2:W200)</f>
        <v>28</v>
      </c>
      <c r="X203" s="2">
        <f>COUNTA(X2:X200)</f>
        <v>29</v>
      </c>
      <c r="Y203" s="2">
        <f>COUNTA(Y2:Y200)</f>
        <v>25</v>
      </c>
      <c r="Z203" s="2">
        <f>COUNTA(Z2:Z200)</f>
        <v>25</v>
      </c>
      <c r="AA203" s="2">
        <f>COUNTA(AA2:AA200)</f>
        <v>24</v>
      </c>
      <c r="AB203" s="2">
        <f>COUNTA(AB2:AB200)</f>
        <v>19</v>
      </c>
      <c r="AC203" s="2">
        <f>COUNTA(AC2:AC200)</f>
        <v>23</v>
      </c>
      <c r="AD203" s="2">
        <f>COUNTA(AD2:AD200)</f>
        <v>23</v>
      </c>
      <c r="AE203" s="2">
        <f>COUNTA(AE2:AE200)</f>
        <v>26</v>
      </c>
      <c r="AF203" s="2">
        <f>COUNTA(AF2:AF200)</f>
        <v>24</v>
      </c>
      <c r="AG203" s="2">
        <f>COUNTA(AG2:AG200)</f>
        <v>23</v>
      </c>
      <c r="AH203" s="2">
        <f>COUNTA(AH2:AH200)</f>
        <v>21</v>
      </c>
      <c r="AI203" s="2">
        <f>COUNTA(AI2:AI200)</f>
        <v>21</v>
      </c>
      <c r="AJ203" s="2">
        <f>COUNTA(AJ2:AJ200)</f>
        <v>24</v>
      </c>
      <c r="AK203" s="2">
        <f>COUNTA(AK2:AK200)</f>
        <v>21</v>
      </c>
      <c r="AL203" s="2">
        <f>COUNTA(AL2:AL200)</f>
        <v>23</v>
      </c>
      <c r="AM203" s="2">
        <f>COUNTA(AM2:AM200)</f>
        <v>24</v>
      </c>
      <c r="AN203" s="2">
        <f>COUNTA(AN2:AN200)</f>
        <v>24</v>
      </c>
      <c r="AO203" s="2">
        <f>COUNTA(AO2:AO200)</f>
        <v>17</v>
      </c>
      <c r="AP203" s="2">
        <f>COUNTA(AP2:AP200)</f>
        <v>19</v>
      </c>
      <c r="AQ203" s="2">
        <f>COUNTA(AQ2:AQ200)</f>
        <v>18</v>
      </c>
      <c r="AR203" s="2">
        <f>COUNTA(AR2:AR200)</f>
        <v>21</v>
      </c>
      <c r="AS203" s="2">
        <f>COUNTA(AS2:AS200)</f>
        <v>14</v>
      </c>
      <c r="AT203" s="2">
        <f>COUNTA(AT2:AT200)</f>
        <v>14</v>
      </c>
      <c r="AU203" s="2">
        <f>COUNTA(AU2:AU200)</f>
        <v>15</v>
      </c>
      <c r="AV203" s="2">
        <f>COUNTA(AV2:AV200)</f>
        <v>12</v>
      </c>
      <c r="AW203" s="2">
        <f>COUNTA(AW2:AW200)</f>
        <v>12</v>
      </c>
    </row>
    <row r="204" spans="2:47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2:47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2:47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2:47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2:47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2:47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2:47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2:47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2:47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2:47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2:47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2:47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2:47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2:47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2:47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2:47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2:47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2:47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2:47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2:47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2:47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2:47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2:47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2:47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2:47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2:47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2:47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2:47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2:47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2:47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2:47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2:47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2:47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2:47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2:47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2:47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2:47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2:47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2:47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2:47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2:47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2:47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2:47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2:47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2:47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2:47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2:47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2:47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2:47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2:47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2:47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2:47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2:47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2:47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2:47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2:47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2:47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2:47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2:47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2:47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2:47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2:47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2:47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2:47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2:47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2:47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2:47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2:47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2:47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2:47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2:47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2:47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2:47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2:47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2:47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2:47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2:47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2:47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2:47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2:47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2:47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2:47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2:47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2:47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2:47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2:47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2:47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2:47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2:47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2:47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2:47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2:47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2:47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2:47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2:47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2:47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2:47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2:47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2:47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2:47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2:47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2:47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2:47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2:47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2:47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2:47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2:47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2:47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2:47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2:47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2:47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2:47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2:47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2:47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2:47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2:47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2:47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2:47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2:47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2:47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2:47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2:47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2:47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2:47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2:47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2:47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2:47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2:47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2:47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2:47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2:47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2:47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2:47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2:47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2:47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2:47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2:47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2:47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2:47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2:47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2:47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2:47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2:47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2:47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2:47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2:47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2:47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2:47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51"/>
  <sheetViews>
    <sheetView zoomScale="65" zoomScaleNormal="6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00390625" defaultRowHeight="12.75"/>
  <cols>
    <col min="1" max="1" width="24.875" style="1" customWidth="1"/>
    <col min="2" max="50" width="4.375" style="1" customWidth="1"/>
    <col min="51" max="16384" width="9.125" style="1" customWidth="1"/>
  </cols>
  <sheetData>
    <row r="1" spans="2:5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3">
        <v>47</v>
      </c>
      <c r="AW1" s="3">
        <v>48</v>
      </c>
      <c r="AX1" s="3"/>
      <c r="AY1" s="1" t="s">
        <v>0</v>
      </c>
    </row>
    <row r="2" spans="1:51" ht="12.75">
      <c r="A2" s="1" t="s">
        <v>151</v>
      </c>
      <c r="B2" s="2" t="s">
        <v>12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2</v>
      </c>
      <c r="J2" s="2" t="s">
        <v>3</v>
      </c>
      <c r="K2" s="2" t="s">
        <v>2</v>
      </c>
      <c r="L2" s="2" t="s">
        <v>2</v>
      </c>
      <c r="M2" s="2" t="s">
        <v>2</v>
      </c>
      <c r="N2" s="2" t="s">
        <v>2</v>
      </c>
      <c r="O2" s="2" t="s">
        <v>2</v>
      </c>
      <c r="P2" s="2" t="s">
        <v>2</v>
      </c>
      <c r="Q2" s="2" t="s">
        <v>2</v>
      </c>
      <c r="R2" s="2" t="s">
        <v>2</v>
      </c>
      <c r="S2" s="2" t="s">
        <v>2</v>
      </c>
      <c r="T2" s="2" t="s">
        <v>2</v>
      </c>
      <c r="U2" s="2" t="s">
        <v>2</v>
      </c>
      <c r="V2" s="2" t="s">
        <v>2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2</v>
      </c>
      <c r="AC2" s="2" t="s">
        <v>2</v>
      </c>
      <c r="AD2" s="2" t="s">
        <v>2</v>
      </c>
      <c r="AE2" s="2" t="s">
        <v>2</v>
      </c>
      <c r="AF2" s="2" t="s">
        <v>2</v>
      </c>
      <c r="AG2" s="2" t="s">
        <v>2</v>
      </c>
      <c r="AH2" s="2" t="s">
        <v>2</v>
      </c>
      <c r="AI2" s="2" t="s">
        <v>2</v>
      </c>
      <c r="AJ2" s="2" t="s">
        <v>2</v>
      </c>
      <c r="AK2" s="2" t="s">
        <v>2</v>
      </c>
      <c r="AL2" s="2" t="s">
        <v>2</v>
      </c>
      <c r="AM2" s="2" t="s">
        <v>2</v>
      </c>
      <c r="AN2" s="2" t="s">
        <v>2</v>
      </c>
      <c r="AO2" s="3" t="s">
        <v>2</v>
      </c>
      <c r="AP2" s="3" t="s">
        <v>2</v>
      </c>
      <c r="AQ2" s="3" t="s">
        <v>2</v>
      </c>
      <c r="AR2" s="3" t="s">
        <v>2</v>
      </c>
      <c r="AS2" s="3" t="s">
        <v>2</v>
      </c>
      <c r="AT2" s="3" t="s">
        <v>2</v>
      </c>
      <c r="AU2" s="3" t="s">
        <v>2</v>
      </c>
      <c r="AV2" s="3" t="s">
        <v>2</v>
      </c>
      <c r="AW2" s="3" t="s">
        <v>2</v>
      </c>
      <c r="AX2" s="3"/>
      <c r="AY2" s="1">
        <f aca="true" t="shared" si="0" ref="AY2:AY200">COUNTA(B2:AW2)</f>
        <v>48</v>
      </c>
    </row>
    <row r="3" spans="1:51" ht="12.75">
      <c r="A3" s="1" t="s">
        <v>94</v>
      </c>
      <c r="B3" s="2"/>
      <c r="C3" s="2"/>
      <c r="D3" s="2" t="s">
        <v>5</v>
      </c>
      <c r="E3" s="2" t="s">
        <v>3</v>
      </c>
      <c r="F3" s="2" t="s">
        <v>3</v>
      </c>
      <c r="G3" s="2" t="s">
        <v>3</v>
      </c>
      <c r="H3" s="2"/>
      <c r="I3" s="2" t="s">
        <v>6</v>
      </c>
      <c r="J3" s="2"/>
      <c r="K3" s="2"/>
      <c r="L3" s="2" t="s">
        <v>9</v>
      </c>
      <c r="M3" s="2" t="s">
        <v>6</v>
      </c>
      <c r="N3" s="2" t="s">
        <v>6</v>
      </c>
      <c r="O3" s="2" t="s">
        <v>6</v>
      </c>
      <c r="P3" s="2" t="s">
        <v>6</v>
      </c>
      <c r="Q3" s="2"/>
      <c r="R3" s="2"/>
      <c r="S3" s="2" t="s">
        <v>6</v>
      </c>
      <c r="T3" s="2" t="s">
        <v>6</v>
      </c>
      <c r="U3" s="2"/>
      <c r="V3" s="2" t="s">
        <v>6</v>
      </c>
      <c r="W3" s="2" t="s">
        <v>6</v>
      </c>
      <c r="X3" s="2"/>
      <c r="Y3" s="2"/>
      <c r="Z3" s="2"/>
      <c r="AA3" s="2"/>
      <c r="AB3" s="2" t="s">
        <v>6</v>
      </c>
      <c r="AC3" s="2" t="s">
        <v>6</v>
      </c>
      <c r="AD3" s="2" t="s">
        <v>6</v>
      </c>
      <c r="AE3" s="2" t="s">
        <v>3</v>
      </c>
      <c r="AF3" s="2" t="s">
        <v>6</v>
      </c>
      <c r="AG3" s="2" t="s">
        <v>3</v>
      </c>
      <c r="AH3" s="2" t="s">
        <v>3</v>
      </c>
      <c r="AI3" s="2" t="s">
        <v>3</v>
      </c>
      <c r="AJ3" s="2" t="s">
        <v>3</v>
      </c>
      <c r="AK3" s="2" t="s">
        <v>3</v>
      </c>
      <c r="AL3" s="2" t="s">
        <v>3</v>
      </c>
      <c r="AM3" s="2" t="s">
        <v>3</v>
      </c>
      <c r="AN3" s="2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21</v>
      </c>
      <c r="AT3" s="3" t="s">
        <v>21</v>
      </c>
      <c r="AU3" s="3" t="s">
        <v>21</v>
      </c>
      <c r="AV3" s="3" t="s">
        <v>21</v>
      </c>
      <c r="AW3" s="3" t="s">
        <v>21</v>
      </c>
      <c r="AY3" s="1">
        <f t="shared" si="0"/>
        <v>36</v>
      </c>
    </row>
    <row r="4" spans="1:51" ht="12.75">
      <c r="A4" s="1" t="s">
        <v>104</v>
      </c>
      <c r="B4" s="2" t="s">
        <v>9</v>
      </c>
      <c r="C4" s="2" t="s">
        <v>9</v>
      </c>
      <c r="D4" s="2" t="s">
        <v>9</v>
      </c>
      <c r="E4" s="2"/>
      <c r="F4" s="2" t="s">
        <v>9</v>
      </c>
      <c r="G4" s="2" t="s">
        <v>9</v>
      </c>
      <c r="H4" s="2" t="s">
        <v>6</v>
      </c>
      <c r="I4" s="2" t="s">
        <v>6</v>
      </c>
      <c r="J4" s="2" t="s">
        <v>2</v>
      </c>
      <c r="K4" s="2" t="s">
        <v>2</v>
      </c>
      <c r="L4" s="2" t="s">
        <v>6</v>
      </c>
      <c r="M4" s="2" t="s">
        <v>2</v>
      </c>
      <c r="N4" s="2" t="s">
        <v>6</v>
      </c>
      <c r="O4" s="2" t="s">
        <v>2</v>
      </c>
      <c r="P4" s="2" t="s">
        <v>2</v>
      </c>
      <c r="Q4" s="2" t="s">
        <v>2</v>
      </c>
      <c r="R4" s="2" t="s">
        <v>2</v>
      </c>
      <c r="S4" s="2" t="s">
        <v>2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 t="s">
        <v>6</v>
      </c>
      <c r="AK4" s="2" t="s">
        <v>2</v>
      </c>
      <c r="AL4" s="2" t="s">
        <v>2</v>
      </c>
      <c r="AM4" s="2" t="s">
        <v>2</v>
      </c>
      <c r="AN4" s="2" t="s">
        <v>2</v>
      </c>
      <c r="AO4" s="3" t="s">
        <v>2</v>
      </c>
      <c r="AP4" s="3" t="s">
        <v>2</v>
      </c>
      <c r="AQ4" s="3" t="s">
        <v>2</v>
      </c>
      <c r="AR4" s="3" t="s">
        <v>2</v>
      </c>
      <c r="AS4" s="3" t="s">
        <v>2</v>
      </c>
      <c r="AT4" s="3" t="s">
        <v>2</v>
      </c>
      <c r="AU4" s="3" t="s">
        <v>2</v>
      </c>
      <c r="AV4" s="3" t="s">
        <v>2</v>
      </c>
      <c r="AW4" s="3" t="s">
        <v>2</v>
      </c>
      <c r="AX4" s="3"/>
      <c r="AY4" s="1">
        <f t="shared" si="0"/>
        <v>31</v>
      </c>
    </row>
    <row r="5" spans="1:51" ht="12.75">
      <c r="A5" s="1" t="s">
        <v>181</v>
      </c>
      <c r="B5" s="2"/>
      <c r="C5" s="2"/>
      <c r="D5" s="2"/>
      <c r="E5" s="2" t="s">
        <v>7</v>
      </c>
      <c r="F5" s="2" t="s">
        <v>7</v>
      </c>
      <c r="G5" s="2" t="s">
        <v>6</v>
      </c>
      <c r="H5" s="2" t="s">
        <v>6</v>
      </c>
      <c r="I5" s="2"/>
      <c r="J5" s="2"/>
      <c r="K5" s="2" t="s">
        <v>6</v>
      </c>
      <c r="L5" s="2" t="s">
        <v>6</v>
      </c>
      <c r="M5" s="2" t="s">
        <v>7</v>
      </c>
      <c r="N5" s="2" t="s">
        <v>6</v>
      </c>
      <c r="O5" s="2" t="s">
        <v>6</v>
      </c>
      <c r="P5" s="2" t="s">
        <v>2</v>
      </c>
      <c r="Q5" s="2" t="s">
        <v>2</v>
      </c>
      <c r="R5" s="2" t="s">
        <v>3</v>
      </c>
      <c r="S5" s="2" t="s">
        <v>2</v>
      </c>
      <c r="T5" s="2"/>
      <c r="U5" s="2"/>
      <c r="V5" s="2"/>
      <c r="W5" s="2" t="s">
        <v>3</v>
      </c>
      <c r="X5" s="2"/>
      <c r="Y5" s="2"/>
      <c r="Z5" s="2"/>
      <c r="AA5" s="2"/>
      <c r="AB5" s="2"/>
      <c r="AC5" s="2"/>
      <c r="AD5" s="2"/>
      <c r="AE5" s="2"/>
      <c r="AF5" s="2" t="s">
        <v>6</v>
      </c>
      <c r="AG5" s="2" t="s">
        <v>3</v>
      </c>
      <c r="AH5" s="2" t="s">
        <v>2</v>
      </c>
      <c r="AI5" s="2" t="s">
        <v>2</v>
      </c>
      <c r="AJ5" s="2" t="s">
        <v>2</v>
      </c>
      <c r="AK5" s="2" t="s">
        <v>2</v>
      </c>
      <c r="AL5" s="2" t="s">
        <v>2</v>
      </c>
      <c r="AM5" s="2" t="s">
        <v>2</v>
      </c>
      <c r="AN5" s="2" t="s">
        <v>2</v>
      </c>
      <c r="AO5" s="3" t="s">
        <v>2</v>
      </c>
      <c r="AP5" s="3" t="s">
        <v>2</v>
      </c>
      <c r="AQ5" s="3" t="s">
        <v>2</v>
      </c>
      <c r="AR5" s="3" t="s">
        <v>2</v>
      </c>
      <c r="AS5" s="3"/>
      <c r="AT5" s="3"/>
      <c r="AU5" s="3"/>
      <c r="AV5" s="2"/>
      <c r="AW5" s="2" t="s">
        <v>2</v>
      </c>
      <c r="AY5" s="1">
        <f t="shared" si="0"/>
        <v>28</v>
      </c>
    </row>
    <row r="6" spans="1:51" ht="12.75">
      <c r="A6" s="1" t="s">
        <v>193</v>
      </c>
      <c r="B6" s="2"/>
      <c r="C6" s="2"/>
      <c r="D6" s="2"/>
      <c r="E6" s="2"/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9</v>
      </c>
      <c r="L6" s="2" t="s">
        <v>9</v>
      </c>
      <c r="M6" s="2" t="s">
        <v>9</v>
      </c>
      <c r="N6" s="2" t="s">
        <v>9</v>
      </c>
      <c r="O6" s="2"/>
      <c r="P6" s="2" t="s">
        <v>9</v>
      </c>
      <c r="Q6" s="2" t="s">
        <v>9</v>
      </c>
      <c r="R6" s="2" t="s">
        <v>9</v>
      </c>
      <c r="S6" s="2" t="s">
        <v>9</v>
      </c>
      <c r="T6" s="2" t="s">
        <v>6</v>
      </c>
      <c r="U6" s="2" t="s">
        <v>6</v>
      </c>
      <c r="V6" s="2"/>
      <c r="W6" s="2" t="s">
        <v>9</v>
      </c>
      <c r="X6" s="2" t="s">
        <v>9</v>
      </c>
      <c r="Y6" s="2" t="s">
        <v>9</v>
      </c>
      <c r="Z6" s="2" t="s">
        <v>6</v>
      </c>
      <c r="AA6" s="2" t="s">
        <v>6</v>
      </c>
      <c r="AB6" s="2" t="s">
        <v>6</v>
      </c>
      <c r="AC6" s="2"/>
      <c r="AD6" s="2"/>
      <c r="AE6" s="2"/>
      <c r="AF6" s="2"/>
      <c r="AG6" s="2"/>
      <c r="AH6" s="2"/>
      <c r="AI6" s="2" t="s">
        <v>3</v>
      </c>
      <c r="AJ6" s="2" t="s">
        <v>3</v>
      </c>
      <c r="AK6" s="2" t="s">
        <v>3</v>
      </c>
      <c r="AL6" s="2" t="s">
        <v>6</v>
      </c>
      <c r="AM6" s="2" t="s">
        <v>6</v>
      </c>
      <c r="AN6" s="2"/>
      <c r="AO6" s="2"/>
      <c r="AP6" s="2"/>
      <c r="AQ6" s="3" t="s">
        <v>6</v>
      </c>
      <c r="AR6" s="3" t="s">
        <v>6</v>
      </c>
      <c r="AS6" s="3"/>
      <c r="AT6" s="3"/>
      <c r="AU6" s="3"/>
      <c r="AY6" s="1">
        <f t="shared" si="0"/>
        <v>28</v>
      </c>
    </row>
    <row r="7" spans="1:51" ht="12.75">
      <c r="A7" s="1" t="s">
        <v>20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12</v>
      </c>
      <c r="S7" s="2" t="s">
        <v>9</v>
      </c>
      <c r="T7" s="2" t="s">
        <v>9</v>
      </c>
      <c r="U7" s="2" t="s">
        <v>6</v>
      </c>
      <c r="V7" s="2" t="s">
        <v>6</v>
      </c>
      <c r="W7" s="2" t="s">
        <v>9</v>
      </c>
      <c r="X7" s="2" t="s">
        <v>9</v>
      </c>
      <c r="Y7" s="2" t="s">
        <v>9</v>
      </c>
      <c r="Z7" s="2" t="s">
        <v>3</v>
      </c>
      <c r="AA7" s="2" t="s">
        <v>3</v>
      </c>
      <c r="AB7" s="2"/>
      <c r="AC7" s="2" t="s">
        <v>6</v>
      </c>
      <c r="AD7" s="2" t="s">
        <v>6</v>
      </c>
      <c r="AE7" s="2" t="s">
        <v>3</v>
      </c>
      <c r="AF7" s="2" t="s">
        <v>6</v>
      </c>
      <c r="AG7" s="2" t="s">
        <v>3</v>
      </c>
      <c r="AH7" s="2" t="s">
        <v>3</v>
      </c>
      <c r="AI7" s="2" t="s">
        <v>3</v>
      </c>
      <c r="AJ7" s="2" t="s">
        <v>3</v>
      </c>
      <c r="AK7" s="2" t="s">
        <v>3</v>
      </c>
      <c r="AL7" s="2" t="s">
        <v>3</v>
      </c>
      <c r="AM7" s="2" t="s">
        <v>3</v>
      </c>
      <c r="AN7" s="2" t="s">
        <v>3</v>
      </c>
      <c r="AO7" s="3" t="s">
        <v>3</v>
      </c>
      <c r="AP7" s="3" t="s">
        <v>3</v>
      </c>
      <c r="AQ7" s="3" t="s">
        <v>3</v>
      </c>
      <c r="AR7" s="3" t="s">
        <v>3</v>
      </c>
      <c r="AS7" s="3" t="s">
        <v>21</v>
      </c>
      <c r="AT7" s="3"/>
      <c r="AU7" s="3"/>
      <c r="AY7" s="1">
        <f t="shared" si="0"/>
        <v>27</v>
      </c>
    </row>
    <row r="8" spans="1:51" ht="12.75">
      <c r="A8" s="1" t="s">
        <v>90</v>
      </c>
      <c r="B8" s="2" t="s">
        <v>6</v>
      </c>
      <c r="C8" s="2" t="s">
        <v>6</v>
      </c>
      <c r="D8" s="2" t="s">
        <v>6</v>
      </c>
      <c r="E8" s="2" t="s">
        <v>3</v>
      </c>
      <c r="F8" s="2" t="s">
        <v>6</v>
      </c>
      <c r="G8" s="2" t="s">
        <v>2</v>
      </c>
      <c r="H8" s="2" t="s">
        <v>2</v>
      </c>
      <c r="I8" s="2" t="s">
        <v>6</v>
      </c>
      <c r="J8" s="2" t="s">
        <v>6</v>
      </c>
      <c r="K8" s="2" t="s">
        <v>6</v>
      </c>
      <c r="L8" s="2" t="s">
        <v>3</v>
      </c>
      <c r="M8" s="2" t="s">
        <v>3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2</v>
      </c>
      <c r="S8" s="2" t="s">
        <v>2</v>
      </c>
      <c r="T8" s="2" t="s">
        <v>2</v>
      </c>
      <c r="U8" s="2" t="s">
        <v>2</v>
      </c>
      <c r="V8" s="2" t="s">
        <v>2</v>
      </c>
      <c r="W8" s="2" t="s">
        <v>2</v>
      </c>
      <c r="X8" s="2" t="s">
        <v>2</v>
      </c>
      <c r="Y8" s="2" t="s">
        <v>2</v>
      </c>
      <c r="Z8" s="2" t="s">
        <v>2</v>
      </c>
      <c r="AA8" s="2" t="s">
        <v>2</v>
      </c>
      <c r="AB8" s="2" t="s">
        <v>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Y8" s="1">
        <f t="shared" si="0"/>
        <v>27</v>
      </c>
    </row>
    <row r="9" spans="1:51" ht="12.75">
      <c r="A9" s="1" t="s">
        <v>72</v>
      </c>
      <c r="B9" s="2" t="s">
        <v>3</v>
      </c>
      <c r="C9" s="2" t="s">
        <v>3</v>
      </c>
      <c r="D9" s="2" t="s">
        <v>3</v>
      </c>
      <c r="E9" s="2" t="s">
        <v>3</v>
      </c>
      <c r="F9" s="2" t="s">
        <v>12</v>
      </c>
      <c r="G9" s="2" t="s">
        <v>12</v>
      </c>
      <c r="H9" s="2"/>
      <c r="I9" s="2"/>
      <c r="J9" s="2"/>
      <c r="K9" s="2"/>
      <c r="L9" s="2"/>
      <c r="M9" s="2"/>
      <c r="N9" s="2"/>
      <c r="O9" s="2"/>
      <c r="P9" s="2"/>
      <c r="Q9" s="2" t="s">
        <v>12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 t="s">
        <v>9</v>
      </c>
      <c r="X9" s="2" t="s">
        <v>3</v>
      </c>
      <c r="Y9" s="2" t="s">
        <v>2</v>
      </c>
      <c r="Z9" s="2" t="s">
        <v>3</v>
      </c>
      <c r="AA9" s="2" t="s">
        <v>3</v>
      </c>
      <c r="AB9" s="2" t="s">
        <v>3</v>
      </c>
      <c r="AC9" s="2" t="s">
        <v>3</v>
      </c>
      <c r="AD9" s="2" t="s">
        <v>3</v>
      </c>
      <c r="AE9" s="2" t="s">
        <v>6</v>
      </c>
      <c r="AF9" s="2" t="s">
        <v>3</v>
      </c>
      <c r="AG9" s="2" t="s">
        <v>6</v>
      </c>
      <c r="AH9" s="2" t="s">
        <v>6</v>
      </c>
      <c r="AI9" s="2" t="s">
        <v>6</v>
      </c>
      <c r="AJ9" s="2" t="s">
        <v>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Y9" s="1">
        <f t="shared" si="0"/>
        <v>26</v>
      </c>
    </row>
    <row r="10" spans="1:51" ht="12.75">
      <c r="A10" s="1" t="s">
        <v>122</v>
      </c>
      <c r="B10" s="2"/>
      <c r="C10" s="2"/>
      <c r="D10" s="2"/>
      <c r="E10" s="2"/>
      <c r="F10" s="2" t="s">
        <v>5</v>
      </c>
      <c r="G10" s="2" t="s">
        <v>5</v>
      </c>
      <c r="H10" s="2" t="s">
        <v>5</v>
      </c>
      <c r="I10" s="2" t="s">
        <v>5</v>
      </c>
      <c r="J10" s="2" t="s">
        <v>5</v>
      </c>
      <c r="K10" s="2" t="s">
        <v>5</v>
      </c>
      <c r="L10" s="2" t="s">
        <v>5</v>
      </c>
      <c r="M10" s="2" t="s">
        <v>5</v>
      </c>
      <c r="N10" s="2" t="s">
        <v>5</v>
      </c>
      <c r="O10" s="2" t="s">
        <v>5</v>
      </c>
      <c r="P10" s="2" t="s">
        <v>5</v>
      </c>
      <c r="Q10" s="2" t="s">
        <v>5</v>
      </c>
      <c r="R10" s="2" t="s">
        <v>5</v>
      </c>
      <c r="S10" s="2" t="s">
        <v>12</v>
      </c>
      <c r="T10" s="2" t="s">
        <v>9</v>
      </c>
      <c r="U10" s="2" t="s">
        <v>9</v>
      </c>
      <c r="V10" s="2" t="s">
        <v>9</v>
      </c>
      <c r="W10" s="2" t="s">
        <v>9</v>
      </c>
      <c r="X10" s="2" t="s">
        <v>9</v>
      </c>
      <c r="Y10" s="2" t="s">
        <v>9</v>
      </c>
      <c r="Z10" s="2" t="s">
        <v>6</v>
      </c>
      <c r="AA10" s="2" t="s">
        <v>6</v>
      </c>
      <c r="AB10" s="2" t="s">
        <v>6</v>
      </c>
      <c r="AC10" s="2" t="s">
        <v>3</v>
      </c>
      <c r="AD10" s="2" t="s">
        <v>3</v>
      </c>
      <c r="AE10" s="2" t="s">
        <v>6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Y10" s="1">
        <f t="shared" si="0"/>
        <v>26</v>
      </c>
    </row>
    <row r="11" spans="1:51" ht="12.75">
      <c r="A11" s="1" t="s">
        <v>4</v>
      </c>
      <c r="B11" s="2"/>
      <c r="C11" s="2"/>
      <c r="D11" s="2"/>
      <c r="E11" s="2"/>
      <c r="F11" s="2"/>
      <c r="G11" s="2"/>
      <c r="H11" s="2" t="s">
        <v>5</v>
      </c>
      <c r="I11" s="2" t="s">
        <v>5</v>
      </c>
      <c r="J11" s="2" t="s">
        <v>6</v>
      </c>
      <c r="K11" s="2" t="s">
        <v>7</v>
      </c>
      <c r="L11" s="2" t="s">
        <v>6</v>
      </c>
      <c r="M11" s="2" t="s">
        <v>6</v>
      </c>
      <c r="N11" s="2" t="s">
        <v>6</v>
      </c>
      <c r="O11" s="2" t="s">
        <v>7</v>
      </c>
      <c r="P11" s="2" t="s">
        <v>7</v>
      </c>
      <c r="Q11" s="2"/>
      <c r="R11" s="2"/>
      <c r="S11" s="2"/>
      <c r="T11" s="2"/>
      <c r="U11" s="2"/>
      <c r="V11" s="2"/>
      <c r="W11" s="2"/>
      <c r="X11" s="2" t="s">
        <v>3</v>
      </c>
      <c r="Y11" s="2" t="s">
        <v>3</v>
      </c>
      <c r="Z11" s="2" t="s">
        <v>3</v>
      </c>
      <c r="AA11" s="2"/>
      <c r="AB11" s="2"/>
      <c r="AC11" s="2"/>
      <c r="AD11" s="2" t="s">
        <v>6</v>
      </c>
      <c r="AE11" s="2" t="s">
        <v>3</v>
      </c>
      <c r="AF11" s="2" t="s">
        <v>6</v>
      </c>
      <c r="AG11" s="2" t="s">
        <v>3</v>
      </c>
      <c r="AH11" s="2" t="s">
        <v>3</v>
      </c>
      <c r="AI11" s="2" t="s">
        <v>3</v>
      </c>
      <c r="AJ11" s="2" t="s">
        <v>3</v>
      </c>
      <c r="AK11" s="2" t="s">
        <v>3</v>
      </c>
      <c r="AL11" s="2" t="s">
        <v>3</v>
      </c>
      <c r="AM11" s="2" t="s">
        <v>3</v>
      </c>
      <c r="AN11" s="2" t="s">
        <v>3</v>
      </c>
      <c r="AO11" s="3" t="s">
        <v>3</v>
      </c>
      <c r="AP11" s="3" t="s">
        <v>3</v>
      </c>
      <c r="AQ11" s="3"/>
      <c r="AR11" s="3"/>
      <c r="AS11" s="3"/>
      <c r="AT11" s="3"/>
      <c r="AU11" s="3"/>
      <c r="AY11" s="1">
        <f t="shared" si="0"/>
        <v>25</v>
      </c>
    </row>
    <row r="12" spans="1:51" ht="12.75">
      <c r="A12" s="1" t="s">
        <v>102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 t="s">
        <v>9</v>
      </c>
      <c r="R12" s="2" t="s">
        <v>9</v>
      </c>
      <c r="S12" s="2" t="s">
        <v>3</v>
      </c>
      <c r="T12" s="2" t="s">
        <v>3</v>
      </c>
      <c r="U12" s="2" t="s">
        <v>2</v>
      </c>
      <c r="V12" s="2"/>
      <c r="W12" s="2"/>
      <c r="X12" s="2"/>
      <c r="Y12" s="2"/>
      <c r="Z12" s="2" t="s">
        <v>6</v>
      </c>
      <c r="AA12" s="2"/>
      <c r="AB12" s="2"/>
      <c r="AC12" s="2" t="s">
        <v>3</v>
      </c>
      <c r="AD12" s="2" t="s">
        <v>3</v>
      </c>
      <c r="AE12" s="2" t="s">
        <v>6</v>
      </c>
      <c r="AF12" s="2" t="s">
        <v>3</v>
      </c>
      <c r="AG12" s="2" t="s">
        <v>6</v>
      </c>
      <c r="AH12" s="2" t="s">
        <v>2</v>
      </c>
      <c r="AI12" s="2"/>
      <c r="AJ12" s="2" t="s">
        <v>6</v>
      </c>
      <c r="AK12" s="2" t="s">
        <v>6</v>
      </c>
      <c r="AL12" s="2" t="s">
        <v>6</v>
      </c>
      <c r="AM12" s="2" t="s">
        <v>6</v>
      </c>
      <c r="AN12" s="2" t="s">
        <v>6</v>
      </c>
      <c r="AO12" s="3" t="s">
        <v>6</v>
      </c>
      <c r="AP12" s="3" t="s">
        <v>6</v>
      </c>
      <c r="AQ12" s="3" t="s">
        <v>6</v>
      </c>
      <c r="AR12" s="3" t="s">
        <v>6</v>
      </c>
      <c r="AS12" s="3"/>
      <c r="AT12" s="3" t="s">
        <v>21</v>
      </c>
      <c r="AU12" s="3" t="s">
        <v>21</v>
      </c>
      <c r="AV12" s="3" t="s">
        <v>21</v>
      </c>
      <c r="AW12" s="3" t="s">
        <v>21</v>
      </c>
      <c r="AY12" s="1">
        <f t="shared" si="0"/>
        <v>25</v>
      </c>
    </row>
    <row r="13" spans="1:51" ht="12.75">
      <c r="A13" s="1" t="s">
        <v>88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 t="s">
        <v>6</v>
      </c>
      <c r="V13" s="2" t="s">
        <v>6</v>
      </c>
      <c r="W13" s="2" t="s">
        <v>6</v>
      </c>
      <c r="X13" s="2" t="s">
        <v>6</v>
      </c>
      <c r="Y13" s="2" t="s">
        <v>6</v>
      </c>
      <c r="Z13" s="2" t="s">
        <v>2</v>
      </c>
      <c r="AA13" s="2" t="s">
        <v>2</v>
      </c>
      <c r="AB13" s="2"/>
      <c r="AC13" s="2"/>
      <c r="AD13" s="2"/>
      <c r="AE13" s="2"/>
      <c r="AF13" s="2" t="s">
        <v>3</v>
      </c>
      <c r="AG13" s="2" t="s">
        <v>6</v>
      </c>
      <c r="AH13" s="2" t="s">
        <v>3</v>
      </c>
      <c r="AI13" s="2" t="s">
        <v>6</v>
      </c>
      <c r="AJ13" s="2" t="s">
        <v>6</v>
      </c>
      <c r="AK13" s="2" t="s">
        <v>6</v>
      </c>
      <c r="AL13" s="2" t="s">
        <v>6</v>
      </c>
      <c r="AM13" s="2" t="s">
        <v>6</v>
      </c>
      <c r="AN13" s="2" t="s">
        <v>6</v>
      </c>
      <c r="AO13" s="3" t="s">
        <v>6</v>
      </c>
      <c r="AP13" s="3" t="s">
        <v>6</v>
      </c>
      <c r="AQ13" s="3" t="s">
        <v>6</v>
      </c>
      <c r="AR13" s="3" t="s">
        <v>6</v>
      </c>
      <c r="AS13" s="3" t="s">
        <v>2</v>
      </c>
      <c r="AT13" s="3" t="s">
        <v>2</v>
      </c>
      <c r="AU13" s="3" t="s">
        <v>2</v>
      </c>
      <c r="AV13" s="3" t="s">
        <v>2</v>
      </c>
      <c r="AW13" s="3"/>
      <c r="AX13" s="3"/>
      <c r="AY13" s="1">
        <f t="shared" si="0"/>
        <v>24</v>
      </c>
    </row>
    <row r="14" spans="1:51" ht="12.75">
      <c r="A14" s="1" t="s">
        <v>56</v>
      </c>
      <c r="B14" s="2" t="s">
        <v>3</v>
      </c>
      <c r="C14" s="2" t="s">
        <v>3</v>
      </c>
      <c r="D14" s="2" t="s">
        <v>2</v>
      </c>
      <c r="E14" s="2" t="s">
        <v>2</v>
      </c>
      <c r="F14" s="2" t="s">
        <v>2</v>
      </c>
      <c r="G14" s="2"/>
      <c r="H14" s="2"/>
      <c r="I14" s="2"/>
      <c r="J14" s="2"/>
      <c r="K14" s="2" t="s">
        <v>3</v>
      </c>
      <c r="L14" s="2" t="s">
        <v>3</v>
      </c>
      <c r="M14" s="2" t="s">
        <v>3</v>
      </c>
      <c r="N14" s="2" t="s">
        <v>3</v>
      </c>
      <c r="O14" s="2" t="s">
        <v>3</v>
      </c>
      <c r="P14" s="2"/>
      <c r="Q14" s="2"/>
      <c r="R14" s="2" t="s">
        <v>3</v>
      </c>
      <c r="S14" s="2" t="s">
        <v>3</v>
      </c>
      <c r="T14" s="2" t="s">
        <v>3</v>
      </c>
      <c r="U14" s="2" t="s">
        <v>3</v>
      </c>
      <c r="V14" s="2" t="s">
        <v>3</v>
      </c>
      <c r="W14" s="2" t="s">
        <v>3</v>
      </c>
      <c r="X14" s="2" t="s">
        <v>2</v>
      </c>
      <c r="Y14" s="2" t="s">
        <v>2</v>
      </c>
      <c r="Z14" s="2"/>
      <c r="AA14" s="2"/>
      <c r="AB14" s="2"/>
      <c r="AC14" s="2"/>
      <c r="AD14" s="2"/>
      <c r="AE14" s="2"/>
      <c r="AF14" s="2" t="s">
        <v>6</v>
      </c>
      <c r="AG14" s="2" t="s">
        <v>2</v>
      </c>
      <c r="AH14" s="2" t="s">
        <v>2</v>
      </c>
      <c r="AI14" s="2" t="s">
        <v>2</v>
      </c>
      <c r="AJ14" s="2" t="s">
        <v>2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Y14" s="1">
        <f t="shared" si="0"/>
        <v>23</v>
      </c>
    </row>
    <row r="15" spans="1:51" ht="12.75">
      <c r="A15" s="1" t="s">
        <v>34</v>
      </c>
      <c r="B15" s="2" t="s">
        <v>6</v>
      </c>
      <c r="C15" s="2" t="s">
        <v>6</v>
      </c>
      <c r="D15" s="2" t="s">
        <v>3</v>
      </c>
      <c r="E15" s="2" t="s">
        <v>6</v>
      </c>
      <c r="F15" s="2" t="s">
        <v>3</v>
      </c>
      <c r="G15" s="2" t="s">
        <v>9</v>
      </c>
      <c r="H15" s="2" t="s">
        <v>3</v>
      </c>
      <c r="I15" s="2"/>
      <c r="J15" s="2" t="s">
        <v>12</v>
      </c>
      <c r="K15" s="2" t="s">
        <v>12</v>
      </c>
      <c r="L15" s="2" t="s">
        <v>3</v>
      </c>
      <c r="M15" s="2" t="s">
        <v>6</v>
      </c>
      <c r="N15" s="2" t="s">
        <v>6</v>
      </c>
      <c r="O15" s="2" t="s">
        <v>6</v>
      </c>
      <c r="P15" s="2" t="s">
        <v>6</v>
      </c>
      <c r="Q15" s="2" t="s">
        <v>6</v>
      </c>
      <c r="R15" s="2" t="s">
        <v>6</v>
      </c>
      <c r="S15" s="2" t="s">
        <v>6</v>
      </c>
      <c r="T15" s="2" t="s">
        <v>6</v>
      </c>
      <c r="U15" s="2" t="s">
        <v>6</v>
      </c>
      <c r="V15" s="2" t="s">
        <v>6</v>
      </c>
      <c r="W15" s="2" t="s">
        <v>2</v>
      </c>
      <c r="X15" s="2" t="s">
        <v>3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Y15" s="1">
        <f t="shared" si="0"/>
        <v>22</v>
      </c>
    </row>
    <row r="16" spans="1:51" ht="12.75">
      <c r="A16" s="1" t="s">
        <v>84</v>
      </c>
      <c r="B16" s="2"/>
      <c r="C16" s="2" t="s">
        <v>9</v>
      </c>
      <c r="D16" s="2" t="s">
        <v>6</v>
      </c>
      <c r="E16" s="2" t="s">
        <v>6</v>
      </c>
      <c r="F16" s="2" t="s">
        <v>3</v>
      </c>
      <c r="G16" s="2" t="s">
        <v>2</v>
      </c>
      <c r="H16" s="2" t="s">
        <v>2</v>
      </c>
      <c r="I16" s="2" t="s">
        <v>2</v>
      </c>
      <c r="J16" s="2" t="s">
        <v>2</v>
      </c>
      <c r="K16" s="2" t="s">
        <v>2</v>
      </c>
      <c r="L16" s="2" t="s">
        <v>2</v>
      </c>
      <c r="M16" s="2" t="s">
        <v>2</v>
      </c>
      <c r="N16" s="2" t="s">
        <v>2</v>
      </c>
      <c r="O16" s="2" t="s">
        <v>2</v>
      </c>
      <c r="P16" s="2" t="s">
        <v>2</v>
      </c>
      <c r="Q16" s="2" t="s">
        <v>2</v>
      </c>
      <c r="R16" s="2" t="s">
        <v>2</v>
      </c>
      <c r="S16" s="2" t="s">
        <v>2</v>
      </c>
      <c r="T16" s="2" t="s">
        <v>2</v>
      </c>
      <c r="U16" s="2" t="s">
        <v>2</v>
      </c>
      <c r="V16" s="2" t="s">
        <v>2</v>
      </c>
      <c r="W16" s="2" t="s">
        <v>2</v>
      </c>
      <c r="X16" s="2" t="s">
        <v>2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Y16" s="1">
        <f t="shared" si="0"/>
        <v>22</v>
      </c>
    </row>
    <row r="17" spans="1:51" ht="12.75">
      <c r="A17" s="1" t="s">
        <v>118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 t="s">
        <v>7</v>
      </c>
      <c r="Q17" s="2" t="s">
        <v>12</v>
      </c>
      <c r="R17" s="2" t="s">
        <v>12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 t="s">
        <v>3</v>
      </c>
      <c r="AE17" s="2" t="s">
        <v>6</v>
      </c>
      <c r="AF17" s="2" t="s">
        <v>3</v>
      </c>
      <c r="AG17" s="2" t="s">
        <v>6</v>
      </c>
      <c r="AH17" s="2" t="s">
        <v>6</v>
      </c>
      <c r="AI17" s="2" t="s">
        <v>6</v>
      </c>
      <c r="AJ17" s="2" t="s">
        <v>6</v>
      </c>
      <c r="AK17" s="2" t="s">
        <v>6</v>
      </c>
      <c r="AL17" s="2"/>
      <c r="AM17" s="2" t="s">
        <v>2</v>
      </c>
      <c r="AN17" s="2" t="s">
        <v>2</v>
      </c>
      <c r="AO17" s="3" t="s">
        <v>2</v>
      </c>
      <c r="AP17" s="3" t="s">
        <v>2</v>
      </c>
      <c r="AQ17" s="3" t="s">
        <v>2</v>
      </c>
      <c r="AR17" s="3" t="s">
        <v>2</v>
      </c>
      <c r="AS17" s="3" t="s">
        <v>2</v>
      </c>
      <c r="AT17" s="3" t="s">
        <v>2</v>
      </c>
      <c r="AU17" s="3" t="s">
        <v>2</v>
      </c>
      <c r="AV17" s="3" t="s">
        <v>2</v>
      </c>
      <c r="AW17" s="3" t="s">
        <v>2</v>
      </c>
      <c r="AX17" s="3"/>
      <c r="AY17" s="1">
        <f t="shared" si="0"/>
        <v>22</v>
      </c>
    </row>
    <row r="18" spans="1:51" ht="12.75">
      <c r="A18" s="1" t="s">
        <v>125</v>
      </c>
      <c r="B18" s="2"/>
      <c r="C18" s="2"/>
      <c r="D18" s="2"/>
      <c r="E18" s="2"/>
      <c r="F18" s="2"/>
      <c r="G18" s="2"/>
      <c r="H18" s="2"/>
      <c r="I18" s="2"/>
      <c r="J18" s="2" t="s">
        <v>12</v>
      </c>
      <c r="K18" s="2" t="s">
        <v>12</v>
      </c>
      <c r="L18" s="2" t="s">
        <v>12</v>
      </c>
      <c r="M18" s="2" t="s">
        <v>12</v>
      </c>
      <c r="N18" s="2"/>
      <c r="O18" s="2" t="s">
        <v>12</v>
      </c>
      <c r="P18" s="2" t="s">
        <v>3</v>
      </c>
      <c r="Q18" s="2" t="s">
        <v>3</v>
      </c>
      <c r="R18" s="2" t="s">
        <v>9</v>
      </c>
      <c r="S18" s="2" t="s">
        <v>9</v>
      </c>
      <c r="T18" s="2" t="s">
        <v>3</v>
      </c>
      <c r="U18" s="2" t="s">
        <v>3</v>
      </c>
      <c r="V18" s="2" t="s">
        <v>3</v>
      </c>
      <c r="W18" s="2" t="s">
        <v>3</v>
      </c>
      <c r="X18" s="2" t="s">
        <v>3</v>
      </c>
      <c r="Y18" s="2" t="s">
        <v>3</v>
      </c>
      <c r="Z18" s="2" t="s">
        <v>2</v>
      </c>
      <c r="AA18" s="2" t="s">
        <v>2</v>
      </c>
      <c r="AB18" s="2" t="s">
        <v>2</v>
      </c>
      <c r="AC18" s="2" t="s">
        <v>3</v>
      </c>
      <c r="AD18" s="2" t="s">
        <v>3</v>
      </c>
      <c r="AE18" s="2" t="s">
        <v>6</v>
      </c>
      <c r="AF18" s="2" t="s">
        <v>3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Y18" s="1">
        <f t="shared" si="0"/>
        <v>22</v>
      </c>
    </row>
    <row r="19" spans="1:51" ht="12.75">
      <c r="A19" s="1" t="s">
        <v>145</v>
      </c>
      <c r="B19" s="2"/>
      <c r="C19" s="2"/>
      <c r="D19" s="2"/>
      <c r="E19" s="2"/>
      <c r="F19" s="2" t="s">
        <v>12</v>
      </c>
      <c r="G19" s="2" t="s">
        <v>12</v>
      </c>
      <c r="H19" s="2"/>
      <c r="I19" s="2"/>
      <c r="J19" s="2"/>
      <c r="K19" s="2"/>
      <c r="L19" s="2"/>
      <c r="M19" s="2"/>
      <c r="N19" s="2" t="s">
        <v>12</v>
      </c>
      <c r="O19" s="2" t="s">
        <v>12</v>
      </c>
      <c r="P19" s="2" t="s">
        <v>12</v>
      </c>
      <c r="Q19" s="2"/>
      <c r="R19" s="2" t="s">
        <v>3</v>
      </c>
      <c r="S19" s="2" t="s">
        <v>9</v>
      </c>
      <c r="T19" s="2"/>
      <c r="U19" s="2"/>
      <c r="V19" s="2"/>
      <c r="W19" s="2"/>
      <c r="X19" s="2" t="s">
        <v>9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 t="s">
        <v>3</v>
      </c>
      <c r="AJ19" s="2" t="s">
        <v>3</v>
      </c>
      <c r="AK19" s="2" t="s">
        <v>3</v>
      </c>
      <c r="AL19" s="2" t="s">
        <v>3</v>
      </c>
      <c r="AM19" s="2" t="s">
        <v>3</v>
      </c>
      <c r="AN19" s="2" t="s">
        <v>3</v>
      </c>
      <c r="AO19" s="3" t="s">
        <v>3</v>
      </c>
      <c r="AP19" s="3" t="s">
        <v>3</v>
      </c>
      <c r="AQ19" s="3" t="s">
        <v>3</v>
      </c>
      <c r="AR19" s="3" t="s">
        <v>3</v>
      </c>
      <c r="AS19" s="3" t="s">
        <v>21</v>
      </c>
      <c r="AT19" s="3" t="s">
        <v>21</v>
      </c>
      <c r="AU19" s="3" t="s">
        <v>21</v>
      </c>
      <c r="AV19" s="3" t="s">
        <v>21</v>
      </c>
      <c r="AW19" s="3"/>
      <c r="AY19" s="1">
        <f t="shared" si="0"/>
        <v>22</v>
      </c>
    </row>
    <row r="20" spans="1:51" ht="12.75">
      <c r="A20" s="1" t="s">
        <v>194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 t="s">
        <v>6</v>
      </c>
      <c r="Y20" s="2" t="s">
        <v>6</v>
      </c>
      <c r="Z20" s="2"/>
      <c r="AA20" s="2" t="s">
        <v>6</v>
      </c>
      <c r="AB20" s="2"/>
      <c r="AC20" s="2"/>
      <c r="AD20" s="2"/>
      <c r="AE20" s="2" t="s">
        <v>3</v>
      </c>
      <c r="AF20" s="2" t="s">
        <v>2</v>
      </c>
      <c r="AG20" s="2" t="s">
        <v>2</v>
      </c>
      <c r="AH20" s="2" t="s">
        <v>2</v>
      </c>
      <c r="AI20" s="2" t="s">
        <v>2</v>
      </c>
      <c r="AJ20" s="2" t="s">
        <v>2</v>
      </c>
      <c r="AK20" s="2" t="s">
        <v>2</v>
      </c>
      <c r="AL20" s="2" t="s">
        <v>2</v>
      </c>
      <c r="AM20" s="2" t="s">
        <v>2</v>
      </c>
      <c r="AN20" s="2" t="s">
        <v>2</v>
      </c>
      <c r="AO20" s="3" t="s">
        <v>2</v>
      </c>
      <c r="AP20" s="3" t="s">
        <v>2</v>
      </c>
      <c r="AQ20" s="3" t="s">
        <v>2</v>
      </c>
      <c r="AR20" s="3" t="s">
        <v>2</v>
      </c>
      <c r="AS20" s="3" t="s">
        <v>2</v>
      </c>
      <c r="AT20" s="3" t="s">
        <v>2</v>
      </c>
      <c r="AU20" s="3" t="s">
        <v>2</v>
      </c>
      <c r="AV20" s="3" t="s">
        <v>2</v>
      </c>
      <c r="AW20" s="3" t="s">
        <v>2</v>
      </c>
      <c r="AX20" s="3"/>
      <c r="AY20" s="1">
        <f t="shared" si="0"/>
        <v>22</v>
      </c>
    </row>
    <row r="21" spans="1:51" ht="12.75">
      <c r="A21" s="1" t="s">
        <v>85</v>
      </c>
      <c r="B21" s="2"/>
      <c r="C21" s="2"/>
      <c r="D21" s="2" t="s">
        <v>12</v>
      </c>
      <c r="E21" s="2" t="s">
        <v>3</v>
      </c>
      <c r="F21" s="2" t="s">
        <v>2</v>
      </c>
      <c r="G21" s="2" t="s">
        <v>6</v>
      </c>
      <c r="H21" s="2" t="s">
        <v>2</v>
      </c>
      <c r="I21" s="2" t="s">
        <v>2</v>
      </c>
      <c r="J21" s="2" t="s">
        <v>2</v>
      </c>
      <c r="K21" s="2" t="s">
        <v>2</v>
      </c>
      <c r="L21" s="2"/>
      <c r="M21" s="2" t="s">
        <v>3</v>
      </c>
      <c r="N21" s="2" t="s">
        <v>2</v>
      </c>
      <c r="O21" s="2" t="s">
        <v>2</v>
      </c>
      <c r="P21" s="2" t="s">
        <v>2</v>
      </c>
      <c r="Q21" s="2" t="s">
        <v>2</v>
      </c>
      <c r="R21" s="2" t="s">
        <v>2</v>
      </c>
      <c r="S21" s="2" t="s">
        <v>2</v>
      </c>
      <c r="T21" s="2" t="s">
        <v>2</v>
      </c>
      <c r="U21" s="2" t="s">
        <v>2</v>
      </c>
      <c r="V21" s="2" t="s">
        <v>2</v>
      </c>
      <c r="W21" s="2" t="s">
        <v>2</v>
      </c>
      <c r="X21" s="2" t="s">
        <v>2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Y21" s="1">
        <f t="shared" si="0"/>
        <v>20</v>
      </c>
    </row>
    <row r="22" spans="1:51" ht="12.75">
      <c r="A22" s="1" t="s">
        <v>74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 t="s">
        <v>3</v>
      </c>
      <c r="AB22" s="2" t="s">
        <v>2</v>
      </c>
      <c r="AC22" s="2" t="s">
        <v>2</v>
      </c>
      <c r="AD22" s="2" t="s">
        <v>2</v>
      </c>
      <c r="AE22" s="2" t="s">
        <v>2</v>
      </c>
      <c r="AF22" s="2" t="s">
        <v>2</v>
      </c>
      <c r="AG22" s="2"/>
      <c r="AH22" s="2"/>
      <c r="AI22" s="2"/>
      <c r="AJ22" s="2"/>
      <c r="AK22" s="2"/>
      <c r="AL22" s="2" t="s">
        <v>2</v>
      </c>
      <c r="AM22" s="2" t="s">
        <v>2</v>
      </c>
      <c r="AN22" s="2" t="s">
        <v>2</v>
      </c>
      <c r="AO22" s="3" t="s">
        <v>2</v>
      </c>
      <c r="AP22" s="3" t="s">
        <v>2</v>
      </c>
      <c r="AQ22" s="3" t="s">
        <v>2</v>
      </c>
      <c r="AR22" s="3" t="s">
        <v>2</v>
      </c>
      <c r="AS22" s="3" t="s">
        <v>2</v>
      </c>
      <c r="AT22" s="3" t="s">
        <v>2</v>
      </c>
      <c r="AU22" s="3" t="s">
        <v>2</v>
      </c>
      <c r="AV22" s="3" t="s">
        <v>2</v>
      </c>
      <c r="AW22" s="3" t="s">
        <v>2</v>
      </c>
      <c r="AX22" s="3"/>
      <c r="AY22" s="1">
        <f t="shared" si="0"/>
        <v>18</v>
      </c>
    </row>
    <row r="23" spans="1:51" ht="12.75">
      <c r="A23" s="1" t="s">
        <v>172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 t="s">
        <v>6</v>
      </c>
      <c r="V23" s="2" t="s">
        <v>6</v>
      </c>
      <c r="W23" s="2" t="s">
        <v>6</v>
      </c>
      <c r="X23" s="2" t="s">
        <v>6</v>
      </c>
      <c r="Y23" s="2" t="s">
        <v>6</v>
      </c>
      <c r="Z23" s="2" t="s">
        <v>6</v>
      </c>
      <c r="AA23" s="2" t="s">
        <v>2</v>
      </c>
      <c r="AB23" s="2" t="s">
        <v>2</v>
      </c>
      <c r="AC23" s="2" t="s">
        <v>2</v>
      </c>
      <c r="AD23" s="2" t="s">
        <v>2</v>
      </c>
      <c r="AE23" s="2" t="s">
        <v>2</v>
      </c>
      <c r="AF23" s="2" t="s">
        <v>2</v>
      </c>
      <c r="AG23" s="2" t="s">
        <v>2</v>
      </c>
      <c r="AH23" s="2" t="s">
        <v>2</v>
      </c>
      <c r="AI23" s="2" t="s">
        <v>2</v>
      </c>
      <c r="AJ23" s="2" t="s">
        <v>2</v>
      </c>
      <c r="AK23" s="2" t="s">
        <v>2</v>
      </c>
      <c r="AL23" s="2" t="s">
        <v>2</v>
      </c>
      <c r="AM23" s="2"/>
      <c r="AN23" s="2"/>
      <c r="AO23" s="2"/>
      <c r="AP23" s="2"/>
      <c r="AQ23" s="2"/>
      <c r="AR23" s="2"/>
      <c r="AS23" s="2"/>
      <c r="AT23" s="2"/>
      <c r="AU23" s="2"/>
      <c r="AY23" s="1">
        <f t="shared" si="0"/>
        <v>18</v>
      </c>
    </row>
    <row r="24" spans="1:51" ht="12.75">
      <c r="A24" s="1" t="s">
        <v>97</v>
      </c>
      <c r="B24" s="2"/>
      <c r="C24" s="2" t="s">
        <v>5</v>
      </c>
      <c r="D24" s="2" t="s">
        <v>6</v>
      </c>
      <c r="E24" s="2" t="s">
        <v>3</v>
      </c>
      <c r="F24" s="2" t="s">
        <v>6</v>
      </c>
      <c r="G24" s="2" t="s">
        <v>6</v>
      </c>
      <c r="H24" s="2"/>
      <c r="I24" s="2" t="s">
        <v>3</v>
      </c>
      <c r="J24" s="2" t="s">
        <v>6</v>
      </c>
      <c r="K24" s="2" t="s">
        <v>6</v>
      </c>
      <c r="L24" s="2" t="s">
        <v>7</v>
      </c>
      <c r="M24" s="2" t="s">
        <v>7</v>
      </c>
      <c r="N24" s="2" t="s">
        <v>14</v>
      </c>
      <c r="O24" s="2" t="s">
        <v>9</v>
      </c>
      <c r="P24" s="2" t="s">
        <v>9</v>
      </c>
      <c r="Q24" s="2" t="s">
        <v>9</v>
      </c>
      <c r="R24" s="2" t="s">
        <v>3</v>
      </c>
      <c r="S24" s="2" t="s">
        <v>3</v>
      </c>
      <c r="T24" s="2" t="s">
        <v>3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Y24" s="1">
        <f t="shared" si="0"/>
        <v>17</v>
      </c>
    </row>
    <row r="25" spans="1:51" ht="12.75">
      <c r="A25" s="1" t="s">
        <v>98</v>
      </c>
      <c r="B25" s="2"/>
      <c r="C25" s="2"/>
      <c r="D25" s="2"/>
      <c r="E25" s="2"/>
      <c r="F25" s="2"/>
      <c r="G25" s="2"/>
      <c r="H25" s="2"/>
      <c r="I25" s="2"/>
      <c r="J25" s="2" t="s">
        <v>9</v>
      </c>
      <c r="K25" s="2" t="s">
        <v>9</v>
      </c>
      <c r="L25" s="2" t="s">
        <v>9</v>
      </c>
      <c r="M25" s="2" t="s">
        <v>9</v>
      </c>
      <c r="N25" s="2" t="s">
        <v>9</v>
      </c>
      <c r="O25" s="2" t="s">
        <v>9</v>
      </c>
      <c r="P25" s="2" t="s">
        <v>9</v>
      </c>
      <c r="Q25" s="2" t="s">
        <v>9</v>
      </c>
      <c r="R25" s="2" t="s">
        <v>9</v>
      </c>
      <c r="S25" s="2" t="s">
        <v>9</v>
      </c>
      <c r="T25" s="2"/>
      <c r="U25" s="2" t="s">
        <v>9</v>
      </c>
      <c r="V25" s="2" t="s">
        <v>9</v>
      </c>
      <c r="W25" s="2" t="s">
        <v>3</v>
      </c>
      <c r="X25" s="2" t="s">
        <v>3</v>
      </c>
      <c r="Y25" s="2" t="s">
        <v>3</v>
      </c>
      <c r="Z25" s="2" t="s">
        <v>6</v>
      </c>
      <c r="AA25" s="2" t="s">
        <v>6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Y25" s="1">
        <f t="shared" si="0"/>
        <v>17</v>
      </c>
    </row>
    <row r="26" spans="1:51" ht="12.75">
      <c r="A26" s="1" t="s">
        <v>142</v>
      </c>
      <c r="B26" s="2"/>
      <c r="C26" s="2"/>
      <c r="D26" s="2"/>
      <c r="E26" s="2"/>
      <c r="F26" s="2"/>
      <c r="G26" s="2"/>
      <c r="H26" s="2" t="s">
        <v>9</v>
      </c>
      <c r="I26" s="2" t="s">
        <v>9</v>
      </c>
      <c r="J26" s="2" t="s">
        <v>9</v>
      </c>
      <c r="K26" s="2" t="s">
        <v>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 t="s">
        <v>2</v>
      </c>
      <c r="AH26" s="2" t="s">
        <v>2</v>
      </c>
      <c r="AI26" s="2" t="s">
        <v>2</v>
      </c>
      <c r="AJ26" s="2" t="s">
        <v>2</v>
      </c>
      <c r="AK26" s="2" t="s">
        <v>6</v>
      </c>
      <c r="AL26" s="2" t="s">
        <v>6</v>
      </c>
      <c r="AM26" s="2" t="s">
        <v>6</v>
      </c>
      <c r="AN26" s="2" t="s">
        <v>6</v>
      </c>
      <c r="AO26" s="3" t="s">
        <v>6</v>
      </c>
      <c r="AP26" s="3"/>
      <c r="AQ26" s="3" t="s">
        <v>3</v>
      </c>
      <c r="AR26" s="3" t="s">
        <v>3</v>
      </c>
      <c r="AS26" s="3" t="s">
        <v>21</v>
      </c>
      <c r="AT26" s="3" t="s">
        <v>21</v>
      </c>
      <c r="AU26" s="3"/>
      <c r="AY26" s="1">
        <f t="shared" si="0"/>
        <v>17</v>
      </c>
    </row>
    <row r="27" spans="1:51" ht="12.75">
      <c r="A27" s="1" t="s">
        <v>206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 t="s">
        <v>7</v>
      </c>
      <c r="Q27" s="2" t="s">
        <v>12</v>
      </c>
      <c r="R27" s="2" t="s">
        <v>12</v>
      </c>
      <c r="S27" s="2" t="s">
        <v>3</v>
      </c>
      <c r="T27" s="2" t="s">
        <v>2</v>
      </c>
      <c r="U27" s="2" t="s">
        <v>3</v>
      </c>
      <c r="V27" s="2" t="s">
        <v>2</v>
      </c>
      <c r="W27" s="2" t="s">
        <v>2</v>
      </c>
      <c r="X27" s="2" t="s">
        <v>2</v>
      </c>
      <c r="Y27" s="2" t="s">
        <v>2</v>
      </c>
      <c r="Z27" s="2" t="s">
        <v>2</v>
      </c>
      <c r="AA27" s="2" t="s">
        <v>2</v>
      </c>
      <c r="AB27" s="2" t="s">
        <v>2</v>
      </c>
      <c r="AC27" s="2" t="s">
        <v>2</v>
      </c>
      <c r="AD27" s="2" t="s">
        <v>3</v>
      </c>
      <c r="AE27" s="2" t="s">
        <v>6</v>
      </c>
      <c r="AF27" s="2" t="s">
        <v>3</v>
      </c>
      <c r="AY27" s="1">
        <f t="shared" si="0"/>
        <v>17</v>
      </c>
    </row>
    <row r="28" spans="1:51" ht="12.75">
      <c r="A28" s="1" t="s">
        <v>15</v>
      </c>
      <c r="B28" s="2"/>
      <c r="C28" s="2"/>
      <c r="D28" s="2"/>
      <c r="E28" s="2"/>
      <c r="F28" s="2"/>
      <c r="G28" s="2"/>
      <c r="H28" s="2"/>
      <c r="I28" s="2"/>
      <c r="J28" s="2"/>
      <c r="K28" s="2" t="s">
        <v>5</v>
      </c>
      <c r="L28" s="2" t="s">
        <v>6</v>
      </c>
      <c r="M28" s="2"/>
      <c r="N28" s="2"/>
      <c r="O28" s="2"/>
      <c r="P28" s="2"/>
      <c r="Q28" s="2"/>
      <c r="R28" s="2"/>
      <c r="S28" s="2" t="s">
        <v>12</v>
      </c>
      <c r="T28" s="2" t="s">
        <v>6</v>
      </c>
      <c r="U28" s="2" t="s">
        <v>2</v>
      </c>
      <c r="V28" s="2"/>
      <c r="W28" s="2" t="s">
        <v>6</v>
      </c>
      <c r="X28" s="2" t="s">
        <v>2</v>
      </c>
      <c r="Y28" s="2" t="s">
        <v>2</v>
      </c>
      <c r="Z28" s="2" t="s">
        <v>2</v>
      </c>
      <c r="AA28" s="2"/>
      <c r="AB28" s="2"/>
      <c r="AC28" s="2" t="s">
        <v>6</v>
      </c>
      <c r="AD28" s="2"/>
      <c r="AE28" s="2" t="s">
        <v>6</v>
      </c>
      <c r="AF28" s="2"/>
      <c r="AG28" s="2" t="s">
        <v>6</v>
      </c>
      <c r="AH28" s="2" t="s">
        <v>3</v>
      </c>
      <c r="AI28" s="2" t="s">
        <v>3</v>
      </c>
      <c r="AJ28" s="2" t="s">
        <v>3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Y28" s="1">
        <f t="shared" si="0"/>
        <v>15</v>
      </c>
    </row>
    <row r="29" spans="1:51" ht="12.75">
      <c r="A29" s="1" t="s">
        <v>23</v>
      </c>
      <c r="B29" s="2"/>
      <c r="C29" s="2"/>
      <c r="D29" s="2"/>
      <c r="E29" s="2"/>
      <c r="F29" s="2"/>
      <c r="G29" s="2"/>
      <c r="H29" s="2" t="s">
        <v>6</v>
      </c>
      <c r="I29" s="2" t="s">
        <v>6</v>
      </c>
      <c r="J29" s="2" t="s">
        <v>3</v>
      </c>
      <c r="K29" s="2" t="s">
        <v>3</v>
      </c>
      <c r="L29" s="2" t="s">
        <v>3</v>
      </c>
      <c r="M29" s="2"/>
      <c r="N29" s="2" t="s">
        <v>5</v>
      </c>
      <c r="O29" s="2" t="s">
        <v>5</v>
      </c>
      <c r="P29" s="2" t="s">
        <v>5</v>
      </c>
      <c r="Q29" s="2" t="s">
        <v>6</v>
      </c>
      <c r="R29" s="2" t="s">
        <v>2</v>
      </c>
      <c r="S29" s="2" t="s">
        <v>2</v>
      </c>
      <c r="T29" s="2" t="s">
        <v>2</v>
      </c>
      <c r="U29" s="2" t="s">
        <v>2</v>
      </c>
      <c r="V29" s="2" t="s">
        <v>2</v>
      </c>
      <c r="W29" s="2" t="s">
        <v>3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Y29" s="1">
        <f t="shared" si="0"/>
        <v>15</v>
      </c>
    </row>
    <row r="30" spans="1:51" ht="12.75">
      <c r="A30" s="1" t="s">
        <v>79</v>
      </c>
      <c r="B30" s="2"/>
      <c r="C30" s="2"/>
      <c r="D30" s="2"/>
      <c r="E30" s="2"/>
      <c r="F30" s="2"/>
      <c r="G30" s="2"/>
      <c r="H30" s="2"/>
      <c r="I30" s="2" t="s">
        <v>5</v>
      </c>
      <c r="J30" s="2" t="s">
        <v>5</v>
      </c>
      <c r="K30" s="2" t="s">
        <v>5</v>
      </c>
      <c r="L30" s="2" t="s">
        <v>5</v>
      </c>
      <c r="M30" s="2" t="s">
        <v>5</v>
      </c>
      <c r="N30" s="2" t="s">
        <v>5</v>
      </c>
      <c r="O30" s="2" t="s">
        <v>5</v>
      </c>
      <c r="P30" s="2" t="s">
        <v>5</v>
      </c>
      <c r="Q30" s="2" t="s">
        <v>5</v>
      </c>
      <c r="R30" s="2" t="s">
        <v>5</v>
      </c>
      <c r="S30" s="2" t="s">
        <v>12</v>
      </c>
      <c r="T30" s="2" t="s">
        <v>9</v>
      </c>
      <c r="U30" s="2" t="s">
        <v>9</v>
      </c>
      <c r="V30" s="2" t="s">
        <v>6</v>
      </c>
      <c r="W30" s="2" t="s">
        <v>6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Y30" s="1">
        <f t="shared" si="0"/>
        <v>15</v>
      </c>
    </row>
    <row r="31" spans="1:51" ht="12.75">
      <c r="A31" s="1" t="s">
        <v>111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 t="s">
        <v>6</v>
      </c>
      <c r="AA31" s="2" t="s">
        <v>6</v>
      </c>
      <c r="AB31" s="2" t="s">
        <v>6</v>
      </c>
      <c r="AC31" s="2" t="s">
        <v>3</v>
      </c>
      <c r="AD31" s="2" t="s">
        <v>3</v>
      </c>
      <c r="AE31" s="2" t="s">
        <v>3</v>
      </c>
      <c r="AF31" s="2" t="s">
        <v>3</v>
      </c>
      <c r="AG31" s="2" t="s">
        <v>6</v>
      </c>
      <c r="AH31" s="2" t="s">
        <v>6</v>
      </c>
      <c r="AI31" s="2" t="s">
        <v>6</v>
      </c>
      <c r="AJ31" s="2" t="s">
        <v>6</v>
      </c>
      <c r="AK31" s="2" t="s">
        <v>6</v>
      </c>
      <c r="AL31" s="2" t="s">
        <v>6</v>
      </c>
      <c r="AM31" s="2" t="s">
        <v>3</v>
      </c>
      <c r="AN31" s="2" t="s">
        <v>3</v>
      </c>
      <c r="AO31" s="2"/>
      <c r="AP31" s="2"/>
      <c r="AQ31" s="2"/>
      <c r="AR31" s="2"/>
      <c r="AS31" s="2"/>
      <c r="AT31" s="2"/>
      <c r="AU31" s="2"/>
      <c r="AY31" s="1">
        <f t="shared" si="0"/>
        <v>15</v>
      </c>
    </row>
    <row r="32" spans="1:51" ht="12.75">
      <c r="A32" s="1" t="s">
        <v>179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3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Y32" s="1">
        <f t="shared" si="0"/>
        <v>15</v>
      </c>
    </row>
    <row r="33" spans="1:51" ht="12.75">
      <c r="A33" s="1" t="s">
        <v>13</v>
      </c>
      <c r="B33" s="2" t="s">
        <v>11</v>
      </c>
      <c r="C33" s="2" t="s">
        <v>11</v>
      </c>
      <c r="D33" s="2" t="s">
        <v>12</v>
      </c>
      <c r="E33" s="2" t="s">
        <v>12</v>
      </c>
      <c r="F33" s="2" t="s">
        <v>12</v>
      </c>
      <c r="G33" s="2" t="s">
        <v>12</v>
      </c>
      <c r="H33" s="2" t="s">
        <v>12</v>
      </c>
      <c r="I33" s="2" t="s">
        <v>12</v>
      </c>
      <c r="J33" s="2" t="s">
        <v>12</v>
      </c>
      <c r="K33" s="2" t="s">
        <v>12</v>
      </c>
      <c r="L33" s="2" t="s">
        <v>12</v>
      </c>
      <c r="M33" s="2" t="s">
        <v>12</v>
      </c>
      <c r="N33" s="2" t="s">
        <v>14</v>
      </c>
      <c r="O33" s="2" t="s">
        <v>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Y33" s="1">
        <f t="shared" si="0"/>
        <v>14</v>
      </c>
    </row>
    <row r="34" spans="1:51" ht="12.75">
      <c r="A34" s="1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 t="s">
        <v>7</v>
      </c>
      <c r="L34" s="2" t="s">
        <v>7</v>
      </c>
      <c r="M34" s="2" t="s">
        <v>7</v>
      </c>
      <c r="N34" s="2" t="s">
        <v>7</v>
      </c>
      <c r="O34" s="2" t="s">
        <v>7</v>
      </c>
      <c r="P34" s="2"/>
      <c r="Q34" s="2"/>
      <c r="R34" s="2"/>
      <c r="S34" s="2"/>
      <c r="T34" s="2"/>
      <c r="U34" s="2"/>
      <c r="V34" s="2"/>
      <c r="W34" s="2"/>
      <c r="X34" s="2"/>
      <c r="Y34" s="2" t="s">
        <v>3</v>
      </c>
      <c r="Z34" s="2" t="s">
        <v>3</v>
      </c>
      <c r="AA34" s="2" t="s">
        <v>2</v>
      </c>
      <c r="AB34" s="2" t="s">
        <v>2</v>
      </c>
      <c r="AC34" s="2" t="s">
        <v>2</v>
      </c>
      <c r="AD34" s="2" t="s">
        <v>2</v>
      </c>
      <c r="AE34" s="2" t="s">
        <v>2</v>
      </c>
      <c r="AF34" s="2" t="s">
        <v>2</v>
      </c>
      <c r="AG34" s="2"/>
      <c r="AH34" s="2"/>
      <c r="AI34" s="2"/>
      <c r="AJ34" s="2"/>
      <c r="AK34" s="2"/>
      <c r="AL34" s="2"/>
      <c r="AM34" s="2"/>
      <c r="AN34" s="2"/>
      <c r="AO34" s="2"/>
      <c r="AP34" s="3" t="s">
        <v>6</v>
      </c>
      <c r="AQ34" s="3"/>
      <c r="AR34" s="3"/>
      <c r="AS34" s="3"/>
      <c r="AT34" s="3"/>
      <c r="AU34" s="3"/>
      <c r="AY34" s="1">
        <f t="shared" si="0"/>
        <v>14</v>
      </c>
    </row>
    <row r="35" spans="1:51" ht="12.75">
      <c r="A35" s="1" t="s">
        <v>42</v>
      </c>
      <c r="B35" s="2"/>
      <c r="C35" s="2"/>
      <c r="D35" s="2"/>
      <c r="E35" s="2"/>
      <c r="F35" s="2" t="s">
        <v>5</v>
      </c>
      <c r="G35" s="2" t="s">
        <v>5</v>
      </c>
      <c r="H35" s="2" t="s">
        <v>6</v>
      </c>
      <c r="I35" s="2" t="s">
        <v>6</v>
      </c>
      <c r="J35" s="2" t="s">
        <v>6</v>
      </c>
      <c r="K35" s="2" t="s">
        <v>6</v>
      </c>
      <c r="L35" s="2" t="s">
        <v>6</v>
      </c>
      <c r="M35" s="2"/>
      <c r="N35" s="2" t="s">
        <v>6</v>
      </c>
      <c r="O35" s="2" t="s">
        <v>6</v>
      </c>
      <c r="P35" s="2" t="s">
        <v>6</v>
      </c>
      <c r="Q35" s="2" t="s">
        <v>6</v>
      </c>
      <c r="R35" s="2" t="s">
        <v>6</v>
      </c>
      <c r="S35" s="2" t="s">
        <v>6</v>
      </c>
      <c r="T35" s="2" t="s">
        <v>6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Y35" s="1">
        <f t="shared" si="0"/>
        <v>14</v>
      </c>
    </row>
    <row r="36" spans="1:51" ht="12.75">
      <c r="A36" s="1" t="s">
        <v>58</v>
      </c>
      <c r="B36" s="2"/>
      <c r="C36" s="2" t="s">
        <v>9</v>
      </c>
      <c r="D36" s="2" t="s">
        <v>9</v>
      </c>
      <c r="E36" s="2" t="s">
        <v>9</v>
      </c>
      <c r="F36" s="2" t="s">
        <v>6</v>
      </c>
      <c r="G36" s="2" t="s">
        <v>6</v>
      </c>
      <c r="H36" s="2" t="s">
        <v>6</v>
      </c>
      <c r="I36" s="2" t="s">
        <v>2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7</v>
      </c>
      <c r="O36" s="2" t="s">
        <v>6</v>
      </c>
      <c r="P36" s="2" t="s">
        <v>6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Y36" s="1">
        <f t="shared" si="0"/>
        <v>14</v>
      </c>
    </row>
    <row r="37" spans="1:51" ht="12.75">
      <c r="A37" s="1" t="s">
        <v>143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 t="s">
        <v>9</v>
      </c>
      <c r="U37" s="2" t="s">
        <v>9</v>
      </c>
      <c r="V37" s="2" t="s">
        <v>3</v>
      </c>
      <c r="W37" s="2" t="s">
        <v>9</v>
      </c>
      <c r="X37" s="2" t="s">
        <v>9</v>
      </c>
      <c r="Y37" s="2" t="s">
        <v>3</v>
      </c>
      <c r="Z37" s="2" t="s">
        <v>3</v>
      </c>
      <c r="AA37" s="2" t="s">
        <v>3</v>
      </c>
      <c r="AB37" s="2" t="s">
        <v>3</v>
      </c>
      <c r="AC37" s="2"/>
      <c r="AD37" s="2"/>
      <c r="AE37" s="2" t="s">
        <v>3</v>
      </c>
      <c r="AF37" s="2" t="s">
        <v>6</v>
      </c>
      <c r="AG37" s="2"/>
      <c r="AH37" s="2" t="s">
        <v>3</v>
      </c>
      <c r="AI37" s="2" t="s">
        <v>6</v>
      </c>
      <c r="AJ37" s="2"/>
      <c r="AK37" s="2"/>
      <c r="AL37" s="2" t="s">
        <v>6</v>
      </c>
      <c r="AM37" s="2"/>
      <c r="AN37" s="2"/>
      <c r="AO37" s="2"/>
      <c r="AP37" s="2"/>
      <c r="AQ37" s="2"/>
      <c r="AR37" s="2"/>
      <c r="AS37" s="2"/>
      <c r="AT37" s="2"/>
      <c r="AU37" s="2"/>
      <c r="AY37" s="1">
        <f t="shared" si="0"/>
        <v>14</v>
      </c>
    </row>
    <row r="38" spans="1:51" ht="12.75">
      <c r="A38" s="1" t="s">
        <v>30</v>
      </c>
      <c r="B38" s="2"/>
      <c r="C38" s="2"/>
      <c r="D38" s="2"/>
      <c r="E38" s="2"/>
      <c r="F38" s="2"/>
      <c r="G38" s="2"/>
      <c r="H38" s="2"/>
      <c r="I38" s="2"/>
      <c r="J38" s="2" t="s">
        <v>5</v>
      </c>
      <c r="K38" s="2" t="s">
        <v>6</v>
      </c>
      <c r="L38" s="2" t="s">
        <v>6</v>
      </c>
      <c r="M38" s="2" t="s">
        <v>6</v>
      </c>
      <c r="N38" s="2" t="s">
        <v>5</v>
      </c>
      <c r="O38" s="2" t="s">
        <v>5</v>
      </c>
      <c r="P38" s="2" t="s">
        <v>6</v>
      </c>
      <c r="Q38" s="2" t="s">
        <v>6</v>
      </c>
      <c r="R38" s="2" t="s">
        <v>6</v>
      </c>
      <c r="S38" s="2" t="s">
        <v>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 t="s">
        <v>3</v>
      </c>
      <c r="AM38" s="2" t="s">
        <v>3</v>
      </c>
      <c r="AN38" s="2" t="s">
        <v>6</v>
      </c>
      <c r="AO38" s="2"/>
      <c r="AP38" s="2"/>
      <c r="AQ38" s="2"/>
      <c r="AR38" s="2"/>
      <c r="AS38" s="2"/>
      <c r="AT38" s="2"/>
      <c r="AU38" s="2"/>
      <c r="AY38" s="1">
        <f t="shared" si="0"/>
        <v>13</v>
      </c>
    </row>
    <row r="39" spans="1:51" ht="12.75">
      <c r="A39" s="1" t="s">
        <v>83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6</v>
      </c>
      <c r="AL39" s="2" t="s">
        <v>6</v>
      </c>
      <c r="AM39" s="2" t="s">
        <v>6</v>
      </c>
      <c r="AN39" s="2" t="s">
        <v>6</v>
      </c>
      <c r="AO39" s="3" t="s">
        <v>6</v>
      </c>
      <c r="AP39" s="3" t="s">
        <v>6</v>
      </c>
      <c r="AQ39" s="3" t="s">
        <v>6</v>
      </c>
      <c r="AR39" s="3" t="s">
        <v>6</v>
      </c>
      <c r="AS39" s="3" t="s">
        <v>21</v>
      </c>
      <c r="AT39" s="3" t="s">
        <v>21</v>
      </c>
      <c r="AU39" s="3" t="s">
        <v>21</v>
      </c>
      <c r="AV39" s="3" t="s">
        <v>21</v>
      </c>
      <c r="AW39" s="3" t="s">
        <v>21</v>
      </c>
      <c r="AY39" s="1">
        <f t="shared" si="0"/>
        <v>13</v>
      </c>
    </row>
    <row r="40" spans="1:51" ht="12.75">
      <c r="A40" s="1" t="s">
        <v>129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 t="s">
        <v>6</v>
      </c>
      <c r="AD40" s="2" t="s">
        <v>6</v>
      </c>
      <c r="AE40" s="2" t="s">
        <v>3</v>
      </c>
      <c r="AF40" s="2" t="s">
        <v>6</v>
      </c>
      <c r="AG40" s="2" t="s">
        <v>3</v>
      </c>
      <c r="AH40" s="2" t="s">
        <v>3</v>
      </c>
      <c r="AI40" s="2" t="s">
        <v>3</v>
      </c>
      <c r="AJ40" s="2" t="s">
        <v>3</v>
      </c>
      <c r="AK40" s="2"/>
      <c r="AL40" s="2" t="s">
        <v>3</v>
      </c>
      <c r="AM40" s="2" t="s">
        <v>3</v>
      </c>
      <c r="AN40" s="2" t="s">
        <v>3</v>
      </c>
      <c r="AO40" s="3" t="s">
        <v>3</v>
      </c>
      <c r="AP40" s="3" t="s">
        <v>3</v>
      </c>
      <c r="AQ40" s="3"/>
      <c r="AR40" s="3"/>
      <c r="AS40" s="3"/>
      <c r="AT40" s="3"/>
      <c r="AU40" s="3"/>
      <c r="AY40" s="1">
        <f t="shared" si="0"/>
        <v>13</v>
      </c>
    </row>
    <row r="41" spans="1:51" ht="12.75">
      <c r="A41" s="1" t="s">
        <v>137</v>
      </c>
      <c r="B41" s="2"/>
      <c r="C41" s="2"/>
      <c r="D41" s="2"/>
      <c r="E41" s="2"/>
      <c r="F41" s="2"/>
      <c r="G41" s="2"/>
      <c r="H41" s="2"/>
      <c r="I41" s="2"/>
      <c r="J41" s="2"/>
      <c r="K41" s="2" t="s">
        <v>9</v>
      </c>
      <c r="L41" s="2" t="s">
        <v>7</v>
      </c>
      <c r="M41" s="2" t="s">
        <v>7</v>
      </c>
      <c r="N41" s="2" t="s">
        <v>7</v>
      </c>
      <c r="O41" s="2" t="s">
        <v>7</v>
      </c>
      <c r="P41" s="2" t="s">
        <v>7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3" t="s">
        <v>3</v>
      </c>
      <c r="AQ41" s="3" t="s">
        <v>6</v>
      </c>
      <c r="AR41" s="3" t="s">
        <v>6</v>
      </c>
      <c r="AS41" s="3" t="s">
        <v>21</v>
      </c>
      <c r="AT41" s="3" t="s">
        <v>21</v>
      </c>
      <c r="AU41" s="3" t="s">
        <v>21</v>
      </c>
      <c r="AV41" s="3" t="s">
        <v>21</v>
      </c>
      <c r="AW41" s="3"/>
      <c r="AY41" s="1">
        <f t="shared" si="0"/>
        <v>13</v>
      </c>
    </row>
    <row r="42" spans="1:51" ht="12.75">
      <c r="A42" s="1" t="s">
        <v>174</v>
      </c>
      <c r="B42" s="2" t="s">
        <v>5</v>
      </c>
      <c r="C42" s="2" t="s">
        <v>5</v>
      </c>
      <c r="D42" s="2" t="s">
        <v>5</v>
      </c>
      <c r="E42" s="2"/>
      <c r="F42" s="2"/>
      <c r="G42" s="2"/>
      <c r="H42" s="2"/>
      <c r="I42" s="2"/>
      <c r="J42" s="2"/>
      <c r="K42" s="2"/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9</v>
      </c>
      <c r="T42" s="2" t="s">
        <v>3</v>
      </c>
      <c r="U42" s="2"/>
      <c r="V42" s="2"/>
      <c r="W42" s="2"/>
      <c r="X42" s="2" t="s">
        <v>3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Y42" s="1">
        <f t="shared" si="0"/>
        <v>13</v>
      </c>
    </row>
    <row r="43" spans="1:51" ht="12.75">
      <c r="A43" s="1" t="s">
        <v>190</v>
      </c>
      <c r="B43" s="2"/>
      <c r="C43" s="2"/>
      <c r="D43" s="2"/>
      <c r="E43" s="2"/>
      <c r="F43" s="2"/>
      <c r="G43" s="2"/>
      <c r="H43" s="2"/>
      <c r="I43" s="2" t="s">
        <v>12</v>
      </c>
      <c r="J43" s="2" t="s">
        <v>12</v>
      </c>
      <c r="K43" s="2" t="s">
        <v>12</v>
      </c>
      <c r="L43" s="2" t="s">
        <v>12</v>
      </c>
      <c r="M43" s="2" t="s">
        <v>12</v>
      </c>
      <c r="N43" s="2" t="s">
        <v>3</v>
      </c>
      <c r="O43" s="2" t="s">
        <v>12</v>
      </c>
      <c r="P43" s="2" t="s">
        <v>12</v>
      </c>
      <c r="Q43" s="2" t="s">
        <v>12</v>
      </c>
      <c r="R43" s="2" t="s">
        <v>12</v>
      </c>
      <c r="S43" s="2" t="s">
        <v>6</v>
      </c>
      <c r="T43" s="2" t="s">
        <v>6</v>
      </c>
      <c r="U43" s="2" t="s">
        <v>6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Y43" s="1">
        <f t="shared" si="0"/>
        <v>13</v>
      </c>
    </row>
    <row r="44" spans="1:51" ht="12.75">
      <c r="A44" s="1" t="s">
        <v>201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 t="s">
        <v>14</v>
      </c>
      <c r="O44" s="2" t="s">
        <v>9</v>
      </c>
      <c r="P44" s="2" t="s">
        <v>3</v>
      </c>
      <c r="Q44" s="2" t="s">
        <v>3</v>
      </c>
      <c r="R44" s="2" t="s">
        <v>3</v>
      </c>
      <c r="S44" s="2" t="s">
        <v>3</v>
      </c>
      <c r="T44" s="2" t="s">
        <v>3</v>
      </c>
      <c r="U44" s="2" t="s">
        <v>3</v>
      </c>
      <c r="V44" s="2" t="s">
        <v>3</v>
      </c>
      <c r="W44" s="2" t="s">
        <v>2</v>
      </c>
      <c r="X44" s="2" t="s">
        <v>6</v>
      </c>
      <c r="Y44" s="2" t="s">
        <v>2</v>
      </c>
      <c r="Z44" s="2" t="s">
        <v>2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Y44" s="1">
        <f t="shared" si="0"/>
        <v>13</v>
      </c>
    </row>
    <row r="45" spans="1:51" ht="12.75">
      <c r="A45" s="1" t="s">
        <v>60</v>
      </c>
      <c r="B45" s="2" t="s">
        <v>6</v>
      </c>
      <c r="C45" s="2" t="s">
        <v>6</v>
      </c>
      <c r="D45" s="2" t="s">
        <v>6</v>
      </c>
      <c r="E45" s="2" t="s">
        <v>6</v>
      </c>
      <c r="F45" s="2" t="s">
        <v>3</v>
      </c>
      <c r="G45" s="2" t="s">
        <v>3</v>
      </c>
      <c r="H45" s="2" t="s">
        <v>3</v>
      </c>
      <c r="I45" s="2" t="s">
        <v>3</v>
      </c>
      <c r="J45" s="2" t="s">
        <v>3</v>
      </c>
      <c r="K45" s="2" t="s">
        <v>3</v>
      </c>
      <c r="L45" s="2" t="s">
        <v>3</v>
      </c>
      <c r="M45" s="2" t="s">
        <v>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Y45" s="1">
        <f t="shared" si="0"/>
        <v>12</v>
      </c>
    </row>
    <row r="46" spans="1:51" ht="12.75">
      <c r="A46" s="1" t="s">
        <v>61</v>
      </c>
      <c r="B46" s="2"/>
      <c r="C46" s="2"/>
      <c r="D46" s="2" t="s">
        <v>6</v>
      </c>
      <c r="E46" s="2" t="s">
        <v>6</v>
      </c>
      <c r="F46" s="2" t="s">
        <v>2</v>
      </c>
      <c r="G46" s="2" t="s">
        <v>2</v>
      </c>
      <c r="H46" s="2" t="s">
        <v>2</v>
      </c>
      <c r="I46" s="2" t="s">
        <v>3</v>
      </c>
      <c r="J46" s="2" t="s">
        <v>6</v>
      </c>
      <c r="K46" s="2" t="s">
        <v>2</v>
      </c>
      <c r="L46" s="2" t="s">
        <v>2</v>
      </c>
      <c r="M46" s="2" t="s">
        <v>2</v>
      </c>
      <c r="N46" s="2" t="s">
        <v>2</v>
      </c>
      <c r="O46" s="2" t="s">
        <v>3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Y46" s="1">
        <f t="shared" si="0"/>
        <v>12</v>
      </c>
    </row>
    <row r="47" spans="1:51" ht="12.75">
      <c r="A47" s="1" t="s">
        <v>105</v>
      </c>
      <c r="B47" s="2" t="s">
        <v>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3</v>
      </c>
      <c r="AB47" s="2" t="s">
        <v>3</v>
      </c>
      <c r="AC47" s="2" t="s">
        <v>2</v>
      </c>
      <c r="AD47" s="2" t="s">
        <v>2</v>
      </c>
      <c r="AE47" s="2" t="s">
        <v>2</v>
      </c>
      <c r="AF47" s="2" t="s">
        <v>2</v>
      </c>
      <c r="AG47" s="2" t="s">
        <v>2</v>
      </c>
      <c r="AH47" s="2" t="s">
        <v>2</v>
      </c>
      <c r="AI47" s="2" t="s">
        <v>2</v>
      </c>
      <c r="AJ47" s="2" t="s">
        <v>2</v>
      </c>
      <c r="AK47" s="2" t="s">
        <v>2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Y47" s="1">
        <f t="shared" si="0"/>
        <v>12</v>
      </c>
    </row>
    <row r="48" spans="1:51" ht="12.75">
      <c r="A48" s="1" t="s">
        <v>110</v>
      </c>
      <c r="B48" s="2" t="s">
        <v>6</v>
      </c>
      <c r="C48" s="2" t="s">
        <v>2</v>
      </c>
      <c r="D48" s="2" t="s">
        <v>2</v>
      </c>
      <c r="E48" s="2" t="s">
        <v>2</v>
      </c>
      <c r="F48" s="2"/>
      <c r="G48" s="2"/>
      <c r="H48" s="2" t="s">
        <v>9</v>
      </c>
      <c r="I48" s="2"/>
      <c r="J48" s="2" t="s">
        <v>6</v>
      </c>
      <c r="K48" s="2" t="s">
        <v>6</v>
      </c>
      <c r="L48" s="2" t="s">
        <v>2</v>
      </c>
      <c r="M48" s="2" t="s">
        <v>2</v>
      </c>
      <c r="N48" s="2" t="s">
        <v>2</v>
      </c>
      <c r="O48" s="2" t="s">
        <v>6</v>
      </c>
      <c r="P48" s="2" t="s">
        <v>6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Y48" s="1">
        <f t="shared" si="0"/>
        <v>12</v>
      </c>
    </row>
    <row r="49" spans="1:51" ht="12.75">
      <c r="A49" s="1" t="s">
        <v>77</v>
      </c>
      <c r="B49" s="2" t="s">
        <v>2</v>
      </c>
      <c r="C49" s="2" t="s">
        <v>6</v>
      </c>
      <c r="D49" s="2" t="s">
        <v>6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2" t="s">
        <v>2</v>
      </c>
      <c r="L49" s="2" t="s">
        <v>2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Y49" s="1">
        <f t="shared" si="0"/>
        <v>11</v>
      </c>
    </row>
    <row r="50" spans="1:51" ht="12.75">
      <c r="A50" s="1" t="s">
        <v>89</v>
      </c>
      <c r="B50" s="2"/>
      <c r="C50" s="2"/>
      <c r="D50" s="2"/>
      <c r="E50" s="2"/>
      <c r="F50" s="2"/>
      <c r="G50" s="2" t="s">
        <v>3</v>
      </c>
      <c r="H50" s="2" t="s">
        <v>2</v>
      </c>
      <c r="I50" s="2" t="s">
        <v>2</v>
      </c>
      <c r="J50" s="2" t="s">
        <v>2</v>
      </c>
      <c r="K50" s="2" t="s">
        <v>2</v>
      </c>
      <c r="L50" s="2" t="s">
        <v>2</v>
      </c>
      <c r="M50" s="2" t="s">
        <v>2</v>
      </c>
      <c r="N50" s="2" t="s">
        <v>2</v>
      </c>
      <c r="O50" s="2" t="s">
        <v>2</v>
      </c>
      <c r="P50" s="2" t="s">
        <v>2</v>
      </c>
      <c r="Q50" s="2" t="s">
        <v>3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Y50" s="1">
        <f t="shared" si="0"/>
        <v>11</v>
      </c>
    </row>
    <row r="51" spans="1:51" ht="12.75">
      <c r="A51" s="1" t="s">
        <v>135</v>
      </c>
      <c r="B51" s="2"/>
      <c r="C51" s="2"/>
      <c r="D51" s="2"/>
      <c r="E51" s="2"/>
      <c r="F51" s="2" t="s">
        <v>6</v>
      </c>
      <c r="G51" s="2" t="s">
        <v>5</v>
      </c>
      <c r="H51" s="2" t="s">
        <v>6</v>
      </c>
      <c r="I51" s="2" t="s">
        <v>3</v>
      </c>
      <c r="J51" s="2" t="s">
        <v>3</v>
      </c>
      <c r="K51" s="2" t="s">
        <v>3</v>
      </c>
      <c r="L51" s="2" t="s">
        <v>2</v>
      </c>
      <c r="M51" s="2" t="s">
        <v>3</v>
      </c>
      <c r="N51" s="2" t="s">
        <v>3</v>
      </c>
      <c r="O51" s="2" t="s">
        <v>3</v>
      </c>
      <c r="P51" s="2"/>
      <c r="Q51" s="2" t="s">
        <v>3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Y51" s="1">
        <f t="shared" si="0"/>
        <v>11</v>
      </c>
    </row>
    <row r="52" spans="1:51" ht="12.75">
      <c r="A52" s="1" t="s">
        <v>138</v>
      </c>
      <c r="B52" s="2"/>
      <c r="C52" s="2"/>
      <c r="D52" s="2"/>
      <c r="E52" s="2"/>
      <c r="F52" s="2"/>
      <c r="G52" s="2" t="s">
        <v>12</v>
      </c>
      <c r="H52" s="2" t="s">
        <v>12</v>
      </c>
      <c r="I52" s="2" t="s">
        <v>12</v>
      </c>
      <c r="J52" s="2" t="s">
        <v>12</v>
      </c>
      <c r="K52" s="2" t="s">
        <v>12</v>
      </c>
      <c r="L52" s="2" t="s">
        <v>12</v>
      </c>
      <c r="M52" s="2" t="s">
        <v>7</v>
      </c>
      <c r="N52" s="2" t="s">
        <v>7</v>
      </c>
      <c r="O52" s="2" t="s">
        <v>7</v>
      </c>
      <c r="P52" s="2"/>
      <c r="Q52" s="2" t="s">
        <v>5</v>
      </c>
      <c r="R52" s="2" t="s">
        <v>5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Y52" s="1">
        <f t="shared" si="0"/>
        <v>11</v>
      </c>
    </row>
    <row r="53" spans="1:51" ht="12.75">
      <c r="A53" s="1" t="s">
        <v>24</v>
      </c>
      <c r="B53" s="2"/>
      <c r="C53" s="2"/>
      <c r="D53" s="2" t="s">
        <v>12</v>
      </c>
      <c r="E53" s="2" t="s">
        <v>12</v>
      </c>
      <c r="F53" s="2" t="s">
        <v>3</v>
      </c>
      <c r="G53" s="2" t="s">
        <v>3</v>
      </c>
      <c r="H53" s="2" t="s">
        <v>3</v>
      </c>
      <c r="I53" s="2" t="s">
        <v>3</v>
      </c>
      <c r="J53" s="2" t="s">
        <v>3</v>
      </c>
      <c r="K53" s="2" t="s">
        <v>3</v>
      </c>
      <c r="L53" s="2" t="s">
        <v>3</v>
      </c>
      <c r="M53" s="2" t="s">
        <v>3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Y53" s="1">
        <f t="shared" si="0"/>
        <v>10</v>
      </c>
    </row>
    <row r="54" spans="1:51" ht="12.75">
      <c r="A54" s="1" t="s">
        <v>99</v>
      </c>
      <c r="B54" s="2"/>
      <c r="C54" s="2"/>
      <c r="D54" s="2"/>
      <c r="E54" s="2"/>
      <c r="F54" s="2" t="s">
        <v>9</v>
      </c>
      <c r="G54" s="2" t="s">
        <v>9</v>
      </c>
      <c r="H54" s="2" t="s">
        <v>9</v>
      </c>
      <c r="I54" s="2"/>
      <c r="J54" s="2" t="s">
        <v>9</v>
      </c>
      <c r="K54" s="2" t="s">
        <v>9</v>
      </c>
      <c r="L54" s="2" t="s">
        <v>3</v>
      </c>
      <c r="M54" s="2" t="s">
        <v>3</v>
      </c>
      <c r="N54" s="2" t="s">
        <v>3</v>
      </c>
      <c r="O54" s="2" t="s">
        <v>3</v>
      </c>
      <c r="P54" s="2"/>
      <c r="Q54" s="2"/>
      <c r="R54" s="2" t="s">
        <v>6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Y54" s="1">
        <f t="shared" si="0"/>
        <v>10</v>
      </c>
    </row>
    <row r="55" spans="1:51" ht="12.75">
      <c r="A55" s="1" t="s">
        <v>100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 t="s">
        <v>9</v>
      </c>
      <c r="M55" s="2" t="s">
        <v>9</v>
      </c>
      <c r="N55" s="2" t="s">
        <v>9</v>
      </c>
      <c r="O55" s="2" t="s">
        <v>9</v>
      </c>
      <c r="P55" s="2" t="s">
        <v>9</v>
      </c>
      <c r="Q55" s="2" t="s">
        <v>3</v>
      </c>
      <c r="R55" s="2" t="s">
        <v>3</v>
      </c>
      <c r="S55" s="2" t="s">
        <v>3</v>
      </c>
      <c r="T55" s="2" t="s">
        <v>3</v>
      </c>
      <c r="U55" s="2"/>
      <c r="V55" s="2" t="s">
        <v>3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Y55" s="1">
        <f t="shared" si="0"/>
        <v>10</v>
      </c>
    </row>
    <row r="56" spans="1:51" ht="12.75">
      <c r="A56" s="1" t="s">
        <v>103</v>
      </c>
      <c r="B56" s="2" t="s">
        <v>3</v>
      </c>
      <c r="C56" s="2" t="s">
        <v>2</v>
      </c>
      <c r="D56" s="2" t="s">
        <v>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 t="s">
        <v>6</v>
      </c>
      <c r="AI56" s="2" t="s">
        <v>2</v>
      </c>
      <c r="AJ56" s="2" t="s">
        <v>2</v>
      </c>
      <c r="AK56" s="2" t="s">
        <v>2</v>
      </c>
      <c r="AL56" s="2" t="s">
        <v>2</v>
      </c>
      <c r="AM56" s="2" t="s">
        <v>2</v>
      </c>
      <c r="AN56" s="2" t="s">
        <v>2</v>
      </c>
      <c r="AO56" s="2"/>
      <c r="AP56" s="2"/>
      <c r="AQ56" s="2"/>
      <c r="AR56" s="2"/>
      <c r="AS56" s="2"/>
      <c r="AT56" s="2"/>
      <c r="AU56" s="2"/>
      <c r="AY56" s="1">
        <f t="shared" si="0"/>
        <v>10</v>
      </c>
    </row>
    <row r="57" spans="1:51" ht="12.75">
      <c r="A57" s="1" t="s">
        <v>123</v>
      </c>
      <c r="B57" s="2" t="s">
        <v>7</v>
      </c>
      <c r="C57" s="2" t="s">
        <v>5</v>
      </c>
      <c r="D57" s="2" t="s">
        <v>7</v>
      </c>
      <c r="E57" s="2" t="s">
        <v>6</v>
      </c>
      <c r="F57" s="2"/>
      <c r="G57" s="2"/>
      <c r="H57" s="2"/>
      <c r="I57" s="2" t="s">
        <v>12</v>
      </c>
      <c r="J57" s="2" t="s">
        <v>3</v>
      </c>
      <c r="K57" s="2" t="s">
        <v>3</v>
      </c>
      <c r="L57" s="2" t="s">
        <v>12</v>
      </c>
      <c r="M57" s="2" t="s">
        <v>3</v>
      </c>
      <c r="N57" s="2"/>
      <c r="O57" s="2" t="s">
        <v>3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Y57" s="1">
        <f t="shared" si="0"/>
        <v>10</v>
      </c>
    </row>
    <row r="58" spans="1:51" ht="12.75">
      <c r="A58" s="1" t="s">
        <v>50</v>
      </c>
      <c r="B58" s="2"/>
      <c r="C58" s="2"/>
      <c r="D58" s="2"/>
      <c r="E58" s="2" t="s">
        <v>9</v>
      </c>
      <c r="F58" s="2" t="s">
        <v>9</v>
      </c>
      <c r="G58" s="2" t="s">
        <v>9</v>
      </c>
      <c r="H58" s="2" t="s">
        <v>3</v>
      </c>
      <c r="I58" s="2" t="s">
        <v>12</v>
      </c>
      <c r="J58" s="2" t="s">
        <v>12</v>
      </c>
      <c r="K58" s="2" t="s">
        <v>3</v>
      </c>
      <c r="L58" s="2" t="s">
        <v>6</v>
      </c>
      <c r="M58" s="2"/>
      <c r="N58" s="2" t="s">
        <v>12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Y58" s="1">
        <f t="shared" si="0"/>
        <v>9</v>
      </c>
    </row>
    <row r="59" spans="1:51" ht="12.75">
      <c r="A59" s="1" t="s">
        <v>95</v>
      </c>
      <c r="B59" s="2" t="s">
        <v>3</v>
      </c>
      <c r="C59" s="2" t="s">
        <v>3</v>
      </c>
      <c r="D59" s="2" t="s">
        <v>3</v>
      </c>
      <c r="E59" s="2" t="s">
        <v>6</v>
      </c>
      <c r="F59" s="2" t="s">
        <v>12</v>
      </c>
      <c r="G59" s="2" t="s">
        <v>12</v>
      </c>
      <c r="H59" s="2" t="s">
        <v>12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 t="s">
        <v>3</v>
      </c>
      <c r="W59" s="2" t="s">
        <v>3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Y59" s="1">
        <f t="shared" si="0"/>
        <v>9</v>
      </c>
    </row>
    <row r="60" spans="1:51" ht="12.75">
      <c r="A60" s="1" t="s">
        <v>126</v>
      </c>
      <c r="B60" s="2"/>
      <c r="C60" s="2"/>
      <c r="D60" s="2"/>
      <c r="E60" s="2"/>
      <c r="F60" s="2"/>
      <c r="G60" s="2"/>
      <c r="H60" s="2"/>
      <c r="I60" s="2" t="s">
        <v>9</v>
      </c>
      <c r="J60" s="2" t="s">
        <v>9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 t="s">
        <v>6</v>
      </c>
      <c r="AB60" s="2" t="s">
        <v>6</v>
      </c>
      <c r="AC60" s="2" t="s">
        <v>2</v>
      </c>
      <c r="AD60" s="2" t="s">
        <v>2</v>
      </c>
      <c r="AE60" s="2" t="s">
        <v>2</v>
      </c>
      <c r="AF60" s="2" t="s">
        <v>2</v>
      </c>
      <c r="AG60" s="2" t="s">
        <v>2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Y60" s="1">
        <f t="shared" si="0"/>
        <v>9</v>
      </c>
    </row>
    <row r="61" spans="1:51" ht="12.75">
      <c r="A61" s="1" t="s">
        <v>133</v>
      </c>
      <c r="B61" s="2" t="s">
        <v>2</v>
      </c>
      <c r="C61" s="2" t="s">
        <v>2</v>
      </c>
      <c r="D61" s="2" t="s">
        <v>2</v>
      </c>
      <c r="E61" s="2" t="s">
        <v>2</v>
      </c>
      <c r="F61" s="2" t="s">
        <v>2</v>
      </c>
      <c r="G61" s="2" t="s">
        <v>2</v>
      </c>
      <c r="H61" s="2" t="s">
        <v>2</v>
      </c>
      <c r="I61" s="2" t="s">
        <v>2</v>
      </c>
      <c r="J61" s="2" t="s">
        <v>2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Y61" s="1">
        <f t="shared" si="0"/>
        <v>9</v>
      </c>
    </row>
    <row r="62" spans="1:51" ht="12.75">
      <c r="A62" s="1" t="s">
        <v>144</v>
      </c>
      <c r="B62" s="2"/>
      <c r="C62" s="2" t="s">
        <v>3</v>
      </c>
      <c r="D62" s="2"/>
      <c r="E62" s="2"/>
      <c r="F62" s="2"/>
      <c r="G62" s="2"/>
      <c r="H62" s="2" t="s">
        <v>5</v>
      </c>
      <c r="I62" s="2" t="s">
        <v>6</v>
      </c>
      <c r="J62" s="2"/>
      <c r="K62" s="2" t="s">
        <v>7</v>
      </c>
      <c r="L62" s="2"/>
      <c r="M62" s="2"/>
      <c r="N62" s="2" t="s">
        <v>12</v>
      </c>
      <c r="O62" s="2" t="s">
        <v>12</v>
      </c>
      <c r="P62" s="2" t="s">
        <v>3</v>
      </c>
      <c r="Q62" s="2"/>
      <c r="R62" s="2" t="s">
        <v>6</v>
      </c>
      <c r="S62" s="2" t="s">
        <v>12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Y62" s="1">
        <f t="shared" si="0"/>
        <v>9</v>
      </c>
    </row>
    <row r="63" spans="1:51" ht="12.75">
      <c r="A63" s="1" t="s">
        <v>177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 t="s">
        <v>5</v>
      </c>
      <c r="P63" s="2" t="s">
        <v>5</v>
      </c>
      <c r="Q63" s="2"/>
      <c r="R63" s="2" t="s">
        <v>5</v>
      </c>
      <c r="S63" s="2" t="s">
        <v>12</v>
      </c>
      <c r="T63" s="2" t="s">
        <v>9</v>
      </c>
      <c r="U63" s="2" t="s">
        <v>3</v>
      </c>
      <c r="V63" s="2"/>
      <c r="W63" s="2" t="s">
        <v>6</v>
      </c>
      <c r="X63" s="2" t="s">
        <v>6</v>
      </c>
      <c r="Y63" s="2" t="s">
        <v>6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Y63" s="1">
        <f t="shared" si="0"/>
        <v>9</v>
      </c>
    </row>
    <row r="64" spans="1:51" ht="12.75">
      <c r="A64" s="1" t="s">
        <v>195</v>
      </c>
      <c r="B64" s="2"/>
      <c r="C64" s="2" t="s">
        <v>5</v>
      </c>
      <c r="D64" s="2" t="s">
        <v>6</v>
      </c>
      <c r="E64" s="2" t="s">
        <v>6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3" t="s">
        <v>6</v>
      </c>
      <c r="AQ64" s="3" t="s">
        <v>3</v>
      </c>
      <c r="AR64" s="3" t="s">
        <v>3</v>
      </c>
      <c r="AS64" s="3" t="s">
        <v>21</v>
      </c>
      <c r="AT64" s="3" t="s">
        <v>21</v>
      </c>
      <c r="AU64" s="3" t="s">
        <v>21</v>
      </c>
      <c r="AY64" s="1">
        <f t="shared" si="0"/>
        <v>9</v>
      </c>
    </row>
    <row r="65" spans="1:51" ht="12.75">
      <c r="A65" s="1" t="s">
        <v>10</v>
      </c>
      <c r="B65" s="2" t="s">
        <v>11</v>
      </c>
      <c r="C65" s="2" t="s">
        <v>12</v>
      </c>
      <c r="D65" s="2" t="s">
        <v>3</v>
      </c>
      <c r="E65" s="2" t="s">
        <v>3</v>
      </c>
      <c r="F65" s="2" t="s">
        <v>6</v>
      </c>
      <c r="G65" s="2"/>
      <c r="H65" s="2"/>
      <c r="I65" s="2"/>
      <c r="J65" s="2"/>
      <c r="K65" s="2"/>
      <c r="L65" s="2"/>
      <c r="M65" s="2"/>
      <c r="N65" s="2" t="s">
        <v>3</v>
      </c>
      <c r="O65" s="2"/>
      <c r="P65" s="2" t="s">
        <v>3</v>
      </c>
      <c r="Q65" s="2"/>
      <c r="R65" s="2"/>
      <c r="S65" s="2" t="s">
        <v>3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Y65" s="1">
        <f t="shared" si="0"/>
        <v>8</v>
      </c>
    </row>
    <row r="66" spans="1:51" ht="12.75">
      <c r="A66" s="1" t="s">
        <v>40</v>
      </c>
      <c r="B66" s="2"/>
      <c r="C66" s="2"/>
      <c r="D66" s="2"/>
      <c r="E66" s="2"/>
      <c r="F66" s="2"/>
      <c r="G66" s="2"/>
      <c r="H66" s="2" t="s">
        <v>9</v>
      </c>
      <c r="I66" s="2" t="s">
        <v>9</v>
      </c>
      <c r="J66" s="2" t="s">
        <v>3</v>
      </c>
      <c r="K66" s="2" t="s">
        <v>6</v>
      </c>
      <c r="L66" s="2" t="s">
        <v>9</v>
      </c>
      <c r="M66" s="2" t="s">
        <v>9</v>
      </c>
      <c r="N66" s="2" t="s">
        <v>9</v>
      </c>
      <c r="O66" s="2" t="s">
        <v>3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Y66" s="1">
        <f t="shared" si="0"/>
        <v>8</v>
      </c>
    </row>
    <row r="67" spans="1:51" ht="12.75">
      <c r="A67" s="1" t="s">
        <v>62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 t="s">
        <v>2</v>
      </c>
      <c r="U67" s="2" t="s">
        <v>2</v>
      </c>
      <c r="V67" s="2" t="s">
        <v>2</v>
      </c>
      <c r="W67" s="2" t="s">
        <v>2</v>
      </c>
      <c r="X67" s="2" t="s">
        <v>2</v>
      </c>
      <c r="Y67" s="2" t="s">
        <v>2</v>
      </c>
      <c r="Z67" s="2" t="s">
        <v>2</v>
      </c>
      <c r="AA67" s="2" t="s">
        <v>2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Y67" s="1">
        <f t="shared" si="0"/>
        <v>8</v>
      </c>
    </row>
    <row r="68" spans="1:51" ht="12.75">
      <c r="A68" s="1" t="s">
        <v>93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 t="s">
        <v>6</v>
      </c>
      <c r="AD68" s="2" t="s">
        <v>6</v>
      </c>
      <c r="AE68" s="2" t="s">
        <v>3</v>
      </c>
      <c r="AF68" s="2"/>
      <c r="AG68" s="2"/>
      <c r="AH68" s="2"/>
      <c r="AI68" s="2"/>
      <c r="AJ68" s="2"/>
      <c r="AK68" s="2"/>
      <c r="AL68" s="2"/>
      <c r="AM68" s="2"/>
      <c r="AN68" s="2" t="s">
        <v>6</v>
      </c>
      <c r="AO68" s="3" t="s">
        <v>6</v>
      </c>
      <c r="AP68" s="3" t="s">
        <v>6</v>
      </c>
      <c r="AQ68" s="3" t="s">
        <v>6</v>
      </c>
      <c r="AR68" s="3" t="s">
        <v>6</v>
      </c>
      <c r="AS68" s="3"/>
      <c r="AT68" s="3"/>
      <c r="AU68" s="3"/>
      <c r="AY68" s="1">
        <f t="shared" si="0"/>
        <v>8</v>
      </c>
    </row>
    <row r="69" spans="1:51" ht="12.75">
      <c r="A69" s="1" t="s">
        <v>131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3" t="s">
        <v>3</v>
      </c>
      <c r="AQ69" s="3" t="s">
        <v>3</v>
      </c>
      <c r="AR69" s="3" t="s">
        <v>3</v>
      </c>
      <c r="AS69" s="3" t="s">
        <v>21</v>
      </c>
      <c r="AT69" s="3" t="s">
        <v>21</v>
      </c>
      <c r="AU69" s="3" t="s">
        <v>21</v>
      </c>
      <c r="AV69" s="3" t="s">
        <v>21</v>
      </c>
      <c r="AW69" s="3" t="s">
        <v>21</v>
      </c>
      <c r="AY69" s="1">
        <f t="shared" si="0"/>
        <v>8</v>
      </c>
    </row>
    <row r="70" spans="1:51" ht="12.75">
      <c r="A70" s="1" t="s">
        <v>158</v>
      </c>
      <c r="B70" s="2" t="s">
        <v>7</v>
      </c>
      <c r="C70" s="2" t="s">
        <v>7</v>
      </c>
      <c r="D70" s="2"/>
      <c r="E70" s="2"/>
      <c r="F70" s="2"/>
      <c r="G70" s="2"/>
      <c r="H70" s="2"/>
      <c r="I70" s="2"/>
      <c r="J70" s="2"/>
      <c r="K70" s="2" t="s">
        <v>5</v>
      </c>
      <c r="L70" s="2" t="s">
        <v>5</v>
      </c>
      <c r="M70" s="2" t="s">
        <v>6</v>
      </c>
      <c r="N70" s="2" t="s">
        <v>6</v>
      </c>
      <c r="O70" s="2" t="s">
        <v>6</v>
      </c>
      <c r="P70" s="2"/>
      <c r="Q70" s="2" t="s">
        <v>6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Y70" s="1">
        <f t="shared" si="0"/>
        <v>8</v>
      </c>
    </row>
    <row r="71" spans="1:51" ht="12.75">
      <c r="A71" s="1" t="s">
        <v>173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 t="s">
        <v>5</v>
      </c>
      <c r="M71" s="2" t="s">
        <v>5</v>
      </c>
      <c r="N71" s="2" t="s">
        <v>6</v>
      </c>
      <c r="O71" s="2"/>
      <c r="P71" s="2" t="s">
        <v>6</v>
      </c>
      <c r="Q71" s="2" t="s">
        <v>6</v>
      </c>
      <c r="R71" s="2" t="s">
        <v>5</v>
      </c>
      <c r="S71" s="2" t="s">
        <v>6</v>
      </c>
      <c r="T71" s="2" t="s">
        <v>2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Y71" s="1">
        <f t="shared" si="0"/>
        <v>8</v>
      </c>
    </row>
    <row r="72" spans="1:51" ht="12.75">
      <c r="A72" s="1" t="s">
        <v>175</v>
      </c>
      <c r="B72" s="2"/>
      <c r="C72" s="2"/>
      <c r="D72" s="2" t="s">
        <v>5</v>
      </c>
      <c r="E72" s="2" t="s">
        <v>5</v>
      </c>
      <c r="F72" s="2" t="s">
        <v>5</v>
      </c>
      <c r="G72" s="2"/>
      <c r="H72" s="2"/>
      <c r="I72" s="2"/>
      <c r="J72" s="2"/>
      <c r="K72" s="2" t="s">
        <v>7</v>
      </c>
      <c r="L72" s="2" t="s">
        <v>7</v>
      </c>
      <c r="M72" s="2" t="s">
        <v>7</v>
      </c>
      <c r="N72" s="2" t="s">
        <v>7</v>
      </c>
      <c r="O72" s="2" t="s">
        <v>7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Y72" s="1">
        <f t="shared" si="0"/>
        <v>8</v>
      </c>
    </row>
    <row r="73" spans="1:51" ht="12.75">
      <c r="A73" s="1" t="s">
        <v>186</v>
      </c>
      <c r="B73" s="2"/>
      <c r="C73" s="2"/>
      <c r="D73" s="2"/>
      <c r="E73" s="2"/>
      <c r="F73" s="2" t="s">
        <v>7</v>
      </c>
      <c r="G73" s="2"/>
      <c r="H73" s="2"/>
      <c r="I73" s="2" t="s">
        <v>5</v>
      </c>
      <c r="J73" s="2" t="s">
        <v>5</v>
      </c>
      <c r="K73" s="2" t="s">
        <v>5</v>
      </c>
      <c r="L73" s="2"/>
      <c r="M73" s="2"/>
      <c r="N73" s="2" t="s">
        <v>7</v>
      </c>
      <c r="O73" s="2" t="s">
        <v>7</v>
      </c>
      <c r="P73" s="2" t="s">
        <v>7</v>
      </c>
      <c r="Q73" s="2" t="s">
        <v>6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Y73" s="1">
        <f t="shared" si="0"/>
        <v>8</v>
      </c>
    </row>
    <row r="74" spans="1:51" ht="12.75">
      <c r="A74" s="1" t="s">
        <v>1</v>
      </c>
      <c r="B74" s="2" t="s">
        <v>2</v>
      </c>
      <c r="C74" s="2" t="s">
        <v>2</v>
      </c>
      <c r="D74" s="2" t="s">
        <v>2</v>
      </c>
      <c r="E74" s="2"/>
      <c r="F74" s="2"/>
      <c r="G74" s="2"/>
      <c r="H74" s="2"/>
      <c r="I74" s="2"/>
      <c r="J74" s="2"/>
      <c r="K74" s="2"/>
      <c r="L74" s="2" t="s">
        <v>3</v>
      </c>
      <c r="M74" s="2" t="s">
        <v>2</v>
      </c>
      <c r="N74" s="2" t="s">
        <v>3</v>
      </c>
      <c r="O74" s="2" t="s">
        <v>2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Y74" s="1">
        <f t="shared" si="0"/>
        <v>7</v>
      </c>
    </row>
    <row r="75" spans="1:51" ht="12.75">
      <c r="A75" s="1" t="s">
        <v>28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 t="s">
        <v>5</v>
      </c>
      <c r="M75" s="2" t="s">
        <v>5</v>
      </c>
      <c r="N75" s="2" t="s">
        <v>5</v>
      </c>
      <c r="O75" s="2" t="s">
        <v>6</v>
      </c>
      <c r="P75" s="2"/>
      <c r="Q75" s="2" t="s">
        <v>5</v>
      </c>
      <c r="R75" s="2" t="s">
        <v>5</v>
      </c>
      <c r="S75" s="2" t="s">
        <v>6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Y75" s="1">
        <f t="shared" si="0"/>
        <v>7</v>
      </c>
    </row>
    <row r="76" spans="1:51" ht="12.75">
      <c r="A76" s="1" t="s">
        <v>37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 t="s">
        <v>7</v>
      </c>
      <c r="P76" s="2" t="s">
        <v>3</v>
      </c>
      <c r="Q76" s="2" t="s">
        <v>6</v>
      </c>
      <c r="R76" s="2" t="s">
        <v>6</v>
      </c>
      <c r="S76" s="2" t="s">
        <v>6</v>
      </c>
      <c r="T76" s="2" t="s">
        <v>6</v>
      </c>
      <c r="U76" s="2" t="s">
        <v>6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Y76" s="1">
        <f t="shared" si="0"/>
        <v>7</v>
      </c>
    </row>
    <row r="77" spans="1:51" ht="12.75">
      <c r="A77" s="1" t="s">
        <v>47</v>
      </c>
      <c r="B77" s="2" t="s">
        <v>12</v>
      </c>
      <c r="C77" s="2" t="s">
        <v>12</v>
      </c>
      <c r="D77" s="2" t="s">
        <v>12</v>
      </c>
      <c r="E77" s="2" t="s">
        <v>12</v>
      </c>
      <c r="F77" s="2" t="s">
        <v>12</v>
      </c>
      <c r="G77" s="2" t="s">
        <v>6</v>
      </c>
      <c r="H77" s="2" t="s">
        <v>6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Y77" s="1">
        <f t="shared" si="0"/>
        <v>7</v>
      </c>
    </row>
    <row r="78" spans="1:51" ht="12.75">
      <c r="A78" s="1" t="s">
        <v>67</v>
      </c>
      <c r="B78" s="2" t="s">
        <v>7</v>
      </c>
      <c r="C78" s="2" t="s">
        <v>7</v>
      </c>
      <c r="D78" s="2"/>
      <c r="E78" s="2"/>
      <c r="F78" s="2" t="s">
        <v>6</v>
      </c>
      <c r="G78" s="2" t="s">
        <v>6</v>
      </c>
      <c r="H78" s="2" t="s">
        <v>6</v>
      </c>
      <c r="I78" s="2" t="s">
        <v>6</v>
      </c>
      <c r="J78" s="2"/>
      <c r="K78" s="2"/>
      <c r="L78" s="2"/>
      <c r="M78" s="2" t="s">
        <v>6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Y78" s="1">
        <f t="shared" si="0"/>
        <v>7</v>
      </c>
    </row>
    <row r="79" spans="1:51" ht="12.75">
      <c r="A79" s="1" t="s">
        <v>82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 t="s">
        <v>6</v>
      </c>
      <c r="AG79" s="2" t="s">
        <v>6</v>
      </c>
      <c r="AH79" s="2" t="s">
        <v>6</v>
      </c>
      <c r="AI79" s="2"/>
      <c r="AJ79" s="2" t="s">
        <v>6</v>
      </c>
      <c r="AK79" s="2"/>
      <c r="AL79" s="2" t="s">
        <v>3</v>
      </c>
      <c r="AM79" s="2" t="s">
        <v>3</v>
      </c>
      <c r="AN79" s="2" t="s">
        <v>3</v>
      </c>
      <c r="AO79" s="2"/>
      <c r="AP79" s="2"/>
      <c r="AQ79" s="2"/>
      <c r="AR79" s="2"/>
      <c r="AS79" s="2"/>
      <c r="AT79" s="2"/>
      <c r="AU79" s="2"/>
      <c r="AY79" s="1">
        <f t="shared" si="0"/>
        <v>7</v>
      </c>
    </row>
    <row r="80" spans="1:51" ht="12.75">
      <c r="A80" s="1" t="s">
        <v>86</v>
      </c>
      <c r="B80" s="2" t="s">
        <v>5</v>
      </c>
      <c r="C80" s="2" t="s">
        <v>5</v>
      </c>
      <c r="D80" s="2"/>
      <c r="E80" s="2"/>
      <c r="F80" s="2"/>
      <c r="G80" s="2" t="s">
        <v>12</v>
      </c>
      <c r="H80" s="2" t="s">
        <v>12</v>
      </c>
      <c r="I80" s="2" t="s">
        <v>12</v>
      </c>
      <c r="J80" s="2" t="s">
        <v>12</v>
      </c>
      <c r="K80" s="2" t="s">
        <v>12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Y80" s="1">
        <f t="shared" si="0"/>
        <v>7</v>
      </c>
    </row>
    <row r="81" spans="1:51" ht="12.75">
      <c r="A81" s="1" t="s">
        <v>120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 t="s">
        <v>9</v>
      </c>
      <c r="M81" s="2" t="s">
        <v>9</v>
      </c>
      <c r="N81" s="2" t="s">
        <v>3</v>
      </c>
      <c r="O81" s="2" t="s">
        <v>3</v>
      </c>
      <c r="P81" s="2" t="s">
        <v>2</v>
      </c>
      <c r="Q81" s="2" t="s">
        <v>2</v>
      </c>
      <c r="R81" s="2" t="s">
        <v>2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Y81" s="1">
        <f t="shared" si="0"/>
        <v>7</v>
      </c>
    </row>
    <row r="82" spans="1:51" ht="12.75">
      <c r="A82" s="1" t="s">
        <v>141</v>
      </c>
      <c r="B82" s="2" t="s">
        <v>5</v>
      </c>
      <c r="C82" s="2" t="s">
        <v>6</v>
      </c>
      <c r="D82" s="2"/>
      <c r="E82" s="2"/>
      <c r="F82" s="2"/>
      <c r="G82" s="2"/>
      <c r="H82" s="2"/>
      <c r="I82" s="2" t="s">
        <v>9</v>
      </c>
      <c r="J82" s="2" t="s">
        <v>9</v>
      </c>
      <c r="K82" s="2" t="s">
        <v>9</v>
      </c>
      <c r="L82" s="2" t="s">
        <v>9</v>
      </c>
      <c r="M82" s="2"/>
      <c r="N82" s="2" t="s">
        <v>12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Y82" s="1">
        <f t="shared" si="0"/>
        <v>7</v>
      </c>
    </row>
    <row r="83" spans="1:51" ht="12.75">
      <c r="A83" s="1" t="s">
        <v>152</v>
      </c>
      <c r="B83" s="2" t="s">
        <v>12</v>
      </c>
      <c r="C83" s="2" t="s">
        <v>3</v>
      </c>
      <c r="D83" s="2" t="s">
        <v>3</v>
      </c>
      <c r="E83" s="2" t="s">
        <v>6</v>
      </c>
      <c r="F83" s="2" t="s">
        <v>6</v>
      </c>
      <c r="G83" s="2" t="s">
        <v>6</v>
      </c>
      <c r="H83" s="2"/>
      <c r="I83" s="2"/>
      <c r="J83" s="2"/>
      <c r="K83" s="2"/>
      <c r="L83" s="2" t="s">
        <v>7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Y83" s="1">
        <f t="shared" si="0"/>
        <v>7</v>
      </c>
    </row>
    <row r="84" spans="1:51" ht="12.75">
      <c r="A84" s="1" t="s">
        <v>184</v>
      </c>
      <c r="B84" s="2" t="s">
        <v>9</v>
      </c>
      <c r="C84" s="2" t="s">
        <v>9</v>
      </c>
      <c r="D84" s="2" t="s">
        <v>3</v>
      </c>
      <c r="E84" s="2" t="s">
        <v>3</v>
      </c>
      <c r="F84" s="2" t="s">
        <v>3</v>
      </c>
      <c r="G84" s="2" t="s">
        <v>3</v>
      </c>
      <c r="H84" s="2"/>
      <c r="I84" s="2" t="s">
        <v>9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Y84" s="1">
        <f t="shared" si="0"/>
        <v>7</v>
      </c>
    </row>
    <row r="85" spans="1:51" ht="12.75">
      <c r="A85" s="1" t="s">
        <v>188</v>
      </c>
      <c r="B85" s="2"/>
      <c r="C85" s="2"/>
      <c r="D85" s="2"/>
      <c r="E85" s="2" t="s">
        <v>9</v>
      </c>
      <c r="F85" s="2" t="s">
        <v>9</v>
      </c>
      <c r="G85" s="2" t="s">
        <v>3</v>
      </c>
      <c r="H85" s="2" t="s">
        <v>3</v>
      </c>
      <c r="I85" s="2" t="s">
        <v>3</v>
      </c>
      <c r="J85" s="2" t="s">
        <v>2</v>
      </c>
      <c r="K85" s="2"/>
      <c r="L85" s="2"/>
      <c r="M85" s="2"/>
      <c r="N85" s="2"/>
      <c r="O85" s="2" t="s">
        <v>9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Y85" s="1">
        <f t="shared" si="0"/>
        <v>7</v>
      </c>
    </row>
    <row r="86" spans="1:51" ht="12.75">
      <c r="A86" s="1" t="s">
        <v>208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 t="s">
        <v>3</v>
      </c>
      <c r="AA86" s="2" t="s">
        <v>3</v>
      </c>
      <c r="AB86" s="2" t="s">
        <v>3</v>
      </c>
      <c r="AC86" s="2" t="s">
        <v>6</v>
      </c>
      <c r="AD86" s="2" t="s">
        <v>6</v>
      </c>
      <c r="AE86" s="2" t="s">
        <v>3</v>
      </c>
      <c r="AF86" s="2"/>
      <c r="AG86" s="2" t="s">
        <v>3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Y86" s="1">
        <f t="shared" si="0"/>
        <v>7</v>
      </c>
    </row>
    <row r="87" spans="1:51" ht="12.75">
      <c r="A87" s="1" t="s">
        <v>16</v>
      </c>
      <c r="B87" s="2"/>
      <c r="C87" s="2"/>
      <c r="D87" s="2"/>
      <c r="E87" s="2"/>
      <c r="F87" s="2"/>
      <c r="G87" s="2"/>
      <c r="H87" s="2"/>
      <c r="I87" s="2"/>
      <c r="J87" s="2"/>
      <c r="K87" s="2" t="s">
        <v>9</v>
      </c>
      <c r="L87" s="2" t="s">
        <v>9</v>
      </c>
      <c r="M87" s="2" t="s">
        <v>9</v>
      </c>
      <c r="N87" s="2" t="s">
        <v>14</v>
      </c>
      <c r="O87" s="2" t="s">
        <v>9</v>
      </c>
      <c r="P87" s="2" t="s">
        <v>9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Y87" s="1">
        <f t="shared" si="0"/>
        <v>6</v>
      </c>
    </row>
    <row r="88" spans="1:51" ht="12.75">
      <c r="A88" s="1" t="s">
        <v>18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 t="s">
        <v>2</v>
      </c>
      <c r="W88" s="2"/>
      <c r="X88" s="2" t="s">
        <v>3</v>
      </c>
      <c r="Y88" s="2" t="s">
        <v>3</v>
      </c>
      <c r="Z88" s="2" t="s">
        <v>3</v>
      </c>
      <c r="AA88" s="2"/>
      <c r="AB88" s="2"/>
      <c r="AC88" s="2"/>
      <c r="AD88" s="2"/>
      <c r="AE88" s="2" t="s">
        <v>2</v>
      </c>
      <c r="AF88" s="2" t="s">
        <v>3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Y88" s="1">
        <f t="shared" si="0"/>
        <v>6</v>
      </c>
    </row>
    <row r="89" spans="1:51" ht="12.75">
      <c r="A89" s="1" t="s">
        <v>38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 t="s">
        <v>12</v>
      </c>
      <c r="M89" s="2" t="s">
        <v>12</v>
      </c>
      <c r="N89" s="2" t="s">
        <v>12</v>
      </c>
      <c r="O89" s="2"/>
      <c r="P89" s="2" t="s">
        <v>3</v>
      </c>
      <c r="Q89" s="2" t="s">
        <v>3</v>
      </c>
      <c r="R89" s="2" t="s">
        <v>3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Y89" s="1">
        <f t="shared" si="0"/>
        <v>6</v>
      </c>
    </row>
    <row r="90" spans="1:51" ht="12.75">
      <c r="A90" s="1" t="s">
        <v>59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 t="s">
        <v>6</v>
      </c>
      <c r="AI90" s="2" t="s">
        <v>6</v>
      </c>
      <c r="AJ90" s="2" t="s">
        <v>6</v>
      </c>
      <c r="AK90" s="2"/>
      <c r="AL90" s="2"/>
      <c r="AM90" s="2" t="s">
        <v>6</v>
      </c>
      <c r="AN90" s="2" t="s">
        <v>6</v>
      </c>
      <c r="AO90" s="3" t="s">
        <v>6</v>
      </c>
      <c r="AP90" s="3"/>
      <c r="AQ90" s="3"/>
      <c r="AR90" s="3"/>
      <c r="AS90" s="3"/>
      <c r="AT90" s="3"/>
      <c r="AU90" s="3"/>
      <c r="AY90" s="1">
        <f t="shared" si="0"/>
        <v>6</v>
      </c>
    </row>
    <row r="91" spans="1:51" ht="12.75">
      <c r="A91" s="1" t="s">
        <v>81</v>
      </c>
      <c r="B91" s="2"/>
      <c r="C91" s="2"/>
      <c r="D91" s="2" t="s">
        <v>5</v>
      </c>
      <c r="E91" s="2" t="s">
        <v>5</v>
      </c>
      <c r="F91" s="2"/>
      <c r="G91" s="2" t="s">
        <v>12</v>
      </c>
      <c r="H91" s="2" t="s">
        <v>3</v>
      </c>
      <c r="I91" s="2" t="s">
        <v>6</v>
      </c>
      <c r="J91" s="2" t="s">
        <v>6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Y91" s="1">
        <f t="shared" si="0"/>
        <v>6</v>
      </c>
    </row>
    <row r="92" spans="1:51" ht="12.75">
      <c r="A92" s="1" t="s">
        <v>91</v>
      </c>
      <c r="B92" s="2" t="s">
        <v>9</v>
      </c>
      <c r="C92" s="2" t="s">
        <v>3</v>
      </c>
      <c r="D92" s="2" t="s">
        <v>3</v>
      </c>
      <c r="E92" s="2" t="s">
        <v>2</v>
      </c>
      <c r="F92" s="2" t="s">
        <v>2</v>
      </c>
      <c r="G92" s="2" t="s">
        <v>2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Y92" s="1">
        <f t="shared" si="0"/>
        <v>6</v>
      </c>
    </row>
    <row r="93" spans="1:51" ht="12.75">
      <c r="A93" s="1" t="s">
        <v>107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 t="s">
        <v>12</v>
      </c>
      <c r="T93" s="2" t="s">
        <v>6</v>
      </c>
      <c r="U93" s="2" t="s">
        <v>6</v>
      </c>
      <c r="V93" s="2" t="s">
        <v>6</v>
      </c>
      <c r="W93" s="2" t="s">
        <v>6</v>
      </c>
      <c r="X93" s="2" t="s">
        <v>6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Y93" s="1">
        <f t="shared" si="0"/>
        <v>6</v>
      </c>
    </row>
    <row r="94" spans="1:51" ht="12.75">
      <c r="A94" s="1" t="s">
        <v>115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 t="s">
        <v>5</v>
      </c>
      <c r="N94" s="2" t="s">
        <v>5</v>
      </c>
      <c r="O94" s="2" t="s">
        <v>5</v>
      </c>
      <c r="P94" s="2" t="s">
        <v>5</v>
      </c>
      <c r="Q94" s="2" t="s">
        <v>5</v>
      </c>
      <c r="R94" s="2"/>
      <c r="S94" s="2"/>
      <c r="T94" s="2"/>
      <c r="U94" s="2"/>
      <c r="V94" s="2" t="s">
        <v>9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Y94" s="1">
        <f t="shared" si="0"/>
        <v>6</v>
      </c>
    </row>
    <row r="95" spans="1:51" ht="12.75">
      <c r="A95" s="1" t="s">
        <v>139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 t="s">
        <v>6</v>
      </c>
      <c r="N95" s="2" t="s">
        <v>2</v>
      </c>
      <c r="O95" s="2" t="s">
        <v>2</v>
      </c>
      <c r="P95" s="2" t="s">
        <v>2</v>
      </c>
      <c r="Q95" s="2" t="s">
        <v>2</v>
      </c>
      <c r="R95" s="2" t="s">
        <v>2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Y95" s="1">
        <f t="shared" si="0"/>
        <v>6</v>
      </c>
    </row>
    <row r="96" spans="1:51" ht="12.75">
      <c r="A96" s="1" t="s">
        <v>157</v>
      </c>
      <c r="B96" s="2" t="s">
        <v>2</v>
      </c>
      <c r="C96" s="2" t="s">
        <v>2</v>
      </c>
      <c r="D96" s="2" t="s">
        <v>2</v>
      </c>
      <c r="E96" s="2" t="s">
        <v>2</v>
      </c>
      <c r="F96" s="2" t="s">
        <v>2</v>
      </c>
      <c r="G96" s="2" t="s">
        <v>2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Y96" s="1">
        <f t="shared" si="0"/>
        <v>6</v>
      </c>
    </row>
    <row r="97" spans="1:51" ht="12.75">
      <c r="A97" s="1" t="s">
        <v>160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 t="s">
        <v>9</v>
      </c>
      <c r="W97" s="2"/>
      <c r="X97" s="2"/>
      <c r="Y97" s="2" t="s">
        <v>6</v>
      </c>
      <c r="Z97" s="2" t="s">
        <v>3</v>
      </c>
      <c r="AA97" s="2" t="s">
        <v>3</v>
      </c>
      <c r="AB97" s="2" t="s">
        <v>3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Y97" s="1">
        <f t="shared" si="0"/>
        <v>6</v>
      </c>
    </row>
    <row r="98" spans="1:51" ht="12.75">
      <c r="A98" s="1" t="s">
        <v>164</v>
      </c>
      <c r="B98" s="2"/>
      <c r="C98" s="2"/>
      <c r="D98" s="2"/>
      <c r="E98" s="2"/>
      <c r="F98" s="2"/>
      <c r="G98" s="2"/>
      <c r="H98" s="2" t="s">
        <v>5</v>
      </c>
      <c r="I98" s="2" t="s">
        <v>5</v>
      </c>
      <c r="J98" s="2" t="s">
        <v>5</v>
      </c>
      <c r="K98" s="2" t="s">
        <v>5</v>
      </c>
      <c r="L98" s="2" t="s">
        <v>5</v>
      </c>
      <c r="M98" s="2"/>
      <c r="N98" s="2" t="s">
        <v>7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Y98" s="1">
        <f t="shared" si="0"/>
        <v>6</v>
      </c>
    </row>
    <row r="99" spans="1:51" ht="12.75">
      <c r="A99" s="1" t="s">
        <v>169</v>
      </c>
      <c r="B99" s="2" t="s">
        <v>14</v>
      </c>
      <c r="C99" s="2" t="s">
        <v>14</v>
      </c>
      <c r="D99" s="2" t="s">
        <v>9</v>
      </c>
      <c r="E99" s="2" t="s">
        <v>9</v>
      </c>
      <c r="F99" s="2" t="s">
        <v>9</v>
      </c>
      <c r="G99" s="2" t="s">
        <v>9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Y99" s="1">
        <f t="shared" si="0"/>
        <v>6</v>
      </c>
    </row>
    <row r="100" spans="1:51" ht="12.75">
      <c r="A100" s="1" t="s">
        <v>192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 t="s">
        <v>5</v>
      </c>
      <c r="N100" s="2" t="s">
        <v>14</v>
      </c>
      <c r="O100" s="2" t="s">
        <v>12</v>
      </c>
      <c r="P100" s="2" t="s">
        <v>12</v>
      </c>
      <c r="Q100" s="2" t="s">
        <v>12</v>
      </c>
      <c r="R100" s="2"/>
      <c r="S100" s="2"/>
      <c r="T100" s="2"/>
      <c r="U100" s="2"/>
      <c r="V100" s="2"/>
      <c r="W100" s="2"/>
      <c r="X100" s="2"/>
      <c r="Y100" s="2" t="s">
        <v>6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Y100" s="1">
        <f t="shared" si="0"/>
        <v>6</v>
      </c>
    </row>
    <row r="101" spans="1:51" ht="12.75">
      <c r="A101" s="1" t="s">
        <v>35</v>
      </c>
      <c r="B101" s="2"/>
      <c r="C101" s="2"/>
      <c r="D101" s="2"/>
      <c r="E101" s="2"/>
      <c r="F101" s="2"/>
      <c r="G101" s="2"/>
      <c r="H101" s="2"/>
      <c r="I101" s="2" t="s">
        <v>9</v>
      </c>
      <c r="J101" s="2" t="s">
        <v>9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 t="s">
        <v>6</v>
      </c>
      <c r="AN101" s="2" t="s">
        <v>6</v>
      </c>
      <c r="AO101" s="2"/>
      <c r="AP101" s="2"/>
      <c r="AQ101" s="2"/>
      <c r="AR101" s="3" t="s">
        <v>6</v>
      </c>
      <c r="AS101" s="2"/>
      <c r="AT101" s="2"/>
      <c r="AU101" s="2"/>
      <c r="AY101" s="1">
        <f t="shared" si="0"/>
        <v>5</v>
      </c>
    </row>
    <row r="102" spans="1:51" ht="12.75">
      <c r="A102" s="1" t="s">
        <v>52</v>
      </c>
      <c r="B102" s="2"/>
      <c r="C102" s="2" t="s">
        <v>7</v>
      </c>
      <c r="D102" s="2" t="s">
        <v>7</v>
      </c>
      <c r="E102" s="2" t="s">
        <v>7</v>
      </c>
      <c r="F102" s="2" t="s">
        <v>7</v>
      </c>
      <c r="G102" s="2" t="s">
        <v>5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Y102" s="1">
        <f t="shared" si="0"/>
        <v>5</v>
      </c>
    </row>
    <row r="103" spans="1:51" ht="12.75">
      <c r="A103" s="1" t="s">
        <v>64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 t="s">
        <v>5</v>
      </c>
      <c r="O103" s="2" t="s">
        <v>5</v>
      </c>
      <c r="P103" s="2" t="s">
        <v>6</v>
      </c>
      <c r="Q103" s="2" t="s">
        <v>2</v>
      </c>
      <c r="R103" s="2" t="s">
        <v>6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Y103" s="1">
        <f t="shared" si="0"/>
        <v>5</v>
      </c>
    </row>
    <row r="104" spans="1:51" ht="12.75">
      <c r="A104" s="1" t="s">
        <v>167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 t="s">
        <v>6</v>
      </c>
      <c r="AB104" s="2" t="s">
        <v>2</v>
      </c>
      <c r="AC104" s="2" t="s">
        <v>2</v>
      </c>
      <c r="AD104" s="2" t="s">
        <v>2</v>
      </c>
      <c r="AE104" s="2" t="s">
        <v>2</v>
      </c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Y104" s="1">
        <f t="shared" si="0"/>
        <v>5</v>
      </c>
    </row>
    <row r="105" spans="1:51" ht="12.75">
      <c r="A105" s="1" t="s">
        <v>170</v>
      </c>
      <c r="B105" s="2"/>
      <c r="C105" s="2"/>
      <c r="D105" s="2"/>
      <c r="E105" s="2"/>
      <c r="F105" s="2" t="s">
        <v>7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 t="s">
        <v>3</v>
      </c>
      <c r="AD105" s="2" t="s">
        <v>3</v>
      </c>
      <c r="AE105" s="2" t="s">
        <v>6</v>
      </c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3" t="s">
        <v>21</v>
      </c>
      <c r="AY105" s="1">
        <f t="shared" si="0"/>
        <v>5</v>
      </c>
    </row>
    <row r="106" spans="1:51" ht="12.75">
      <c r="A106" s="1" t="s">
        <v>171</v>
      </c>
      <c r="B106" s="2"/>
      <c r="C106" s="2" t="s">
        <v>14</v>
      </c>
      <c r="D106" s="2" t="s">
        <v>9</v>
      </c>
      <c r="E106" s="2" t="s">
        <v>9</v>
      </c>
      <c r="F106" s="2" t="s">
        <v>9</v>
      </c>
      <c r="G106" s="2"/>
      <c r="H106" s="2"/>
      <c r="I106" s="2" t="s">
        <v>5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Y106" s="1">
        <f t="shared" si="0"/>
        <v>5</v>
      </c>
    </row>
    <row r="107" spans="1:51" ht="12.75">
      <c r="A107" s="1" t="s">
        <v>185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 t="s">
        <v>6</v>
      </c>
      <c r="AB107" s="2"/>
      <c r="AC107" s="2"/>
      <c r="AD107" s="2"/>
      <c r="AE107" s="2"/>
      <c r="AF107" s="2"/>
      <c r="AG107" s="2" t="s">
        <v>3</v>
      </c>
      <c r="AH107" s="2"/>
      <c r="AI107" s="2"/>
      <c r="AJ107" s="2" t="s">
        <v>3</v>
      </c>
      <c r="AK107" s="2" t="s">
        <v>3</v>
      </c>
      <c r="AL107" s="2"/>
      <c r="AM107" s="2"/>
      <c r="AN107" s="2"/>
      <c r="AO107" s="2"/>
      <c r="AP107" s="2"/>
      <c r="AQ107" s="2"/>
      <c r="AR107" s="3" t="s">
        <v>2</v>
      </c>
      <c r="AS107" s="2"/>
      <c r="AT107" s="2"/>
      <c r="AU107" s="2"/>
      <c r="AY107" s="1">
        <f t="shared" si="0"/>
        <v>5</v>
      </c>
    </row>
    <row r="108" spans="1:51" ht="12.75">
      <c r="A108" s="1" t="s">
        <v>27</v>
      </c>
      <c r="B108" s="2"/>
      <c r="C108" s="2"/>
      <c r="D108" s="2"/>
      <c r="E108" s="2" t="s">
        <v>7</v>
      </c>
      <c r="F108" s="2" t="s">
        <v>3</v>
      </c>
      <c r="G108" s="2" t="s">
        <v>3</v>
      </c>
      <c r="H108" s="2" t="s">
        <v>3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Y108" s="1">
        <f t="shared" si="0"/>
        <v>4</v>
      </c>
    </row>
    <row r="109" spans="1:51" ht="12.75">
      <c r="A109" s="1" t="s">
        <v>39</v>
      </c>
      <c r="B109" s="2" t="s">
        <v>9</v>
      </c>
      <c r="C109" s="2" t="s">
        <v>9</v>
      </c>
      <c r="D109" s="2" t="s">
        <v>9</v>
      </c>
      <c r="E109" s="2" t="s">
        <v>6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Y109" s="1">
        <f t="shared" si="0"/>
        <v>4</v>
      </c>
    </row>
    <row r="110" spans="1:51" ht="12.75">
      <c r="A110" s="1" t="s">
        <v>44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 t="s">
        <v>12</v>
      </c>
      <c r="M110" s="2" t="s">
        <v>12</v>
      </c>
      <c r="N110" s="2" t="s">
        <v>12</v>
      </c>
      <c r="O110" s="2" t="s">
        <v>12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Y110" s="1">
        <f t="shared" si="0"/>
        <v>4</v>
      </c>
    </row>
    <row r="111" spans="1:51" ht="12.75">
      <c r="A111" s="1" t="s">
        <v>46</v>
      </c>
      <c r="B111" s="2" t="s">
        <v>7</v>
      </c>
      <c r="C111" s="2" t="s">
        <v>7</v>
      </c>
      <c r="D111" s="2" t="s">
        <v>7</v>
      </c>
      <c r="E111" s="2" t="s">
        <v>7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Y111" s="1">
        <f t="shared" si="0"/>
        <v>4</v>
      </c>
    </row>
    <row r="112" spans="1:51" ht="12.75">
      <c r="A112" s="1" t="s">
        <v>69</v>
      </c>
      <c r="B112" s="2" t="s">
        <v>2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 t="s">
        <v>2</v>
      </c>
      <c r="AE112" s="2"/>
      <c r="AF112" s="2" t="s">
        <v>2</v>
      </c>
      <c r="AG112" s="2" t="s">
        <v>2</v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Y112" s="1">
        <f t="shared" si="0"/>
        <v>4</v>
      </c>
    </row>
    <row r="113" spans="1:51" ht="12.75">
      <c r="A113" s="1" t="s">
        <v>80</v>
      </c>
      <c r="B113" s="2"/>
      <c r="C113" s="2"/>
      <c r="D113" s="2"/>
      <c r="E113" s="2"/>
      <c r="F113" s="2"/>
      <c r="G113" s="2" t="s">
        <v>12</v>
      </c>
      <c r="H113" s="2" t="s">
        <v>12</v>
      </c>
      <c r="I113" s="2" t="s">
        <v>3</v>
      </c>
      <c r="J113" s="2" t="s">
        <v>3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Y113" s="1">
        <f t="shared" si="0"/>
        <v>4</v>
      </c>
    </row>
    <row r="114" spans="1:51" ht="12.75">
      <c r="A114" s="1" t="s">
        <v>124</v>
      </c>
      <c r="B114" s="2" t="s">
        <v>6</v>
      </c>
      <c r="C114" s="2" t="s">
        <v>6</v>
      </c>
      <c r="D114" s="2" t="s">
        <v>2</v>
      </c>
      <c r="E114" s="2" t="s">
        <v>2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Y114" s="1">
        <f t="shared" si="0"/>
        <v>4</v>
      </c>
    </row>
    <row r="115" spans="1:51" ht="12.75">
      <c r="A115" s="1" t="s">
        <v>127</v>
      </c>
      <c r="B115" s="2" t="s">
        <v>5</v>
      </c>
      <c r="C115" s="2" t="s">
        <v>5</v>
      </c>
      <c r="D115" s="2" t="s">
        <v>5</v>
      </c>
      <c r="E115" s="2" t="s">
        <v>5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Y115" s="1">
        <f t="shared" si="0"/>
        <v>4</v>
      </c>
    </row>
    <row r="116" spans="1:51" ht="12.75">
      <c r="A116" s="1" t="s">
        <v>128</v>
      </c>
      <c r="B116" s="2" t="s">
        <v>12</v>
      </c>
      <c r="C116" s="2" t="s">
        <v>12</v>
      </c>
      <c r="D116" s="2" t="s">
        <v>12</v>
      </c>
      <c r="E116" s="2" t="s">
        <v>12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Y116" s="1">
        <f t="shared" si="0"/>
        <v>4</v>
      </c>
    </row>
    <row r="117" spans="1:51" ht="12.75">
      <c r="A117" s="1" t="s">
        <v>130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 t="s">
        <v>9</v>
      </c>
      <c r="V117" s="2" t="s">
        <v>9</v>
      </c>
      <c r="W117" s="2" t="s">
        <v>9</v>
      </c>
      <c r="X117" s="2" t="s">
        <v>6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Y117" s="1">
        <f t="shared" si="0"/>
        <v>4</v>
      </c>
    </row>
    <row r="118" spans="1:51" ht="12.75">
      <c r="A118" s="1" t="s">
        <v>148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3</v>
      </c>
      <c r="AL118" s="2" t="s">
        <v>3</v>
      </c>
      <c r="AM118" s="2" t="s">
        <v>3</v>
      </c>
      <c r="AN118" s="2" t="s">
        <v>3</v>
      </c>
      <c r="AO118" s="2"/>
      <c r="AP118" s="2"/>
      <c r="AQ118" s="2"/>
      <c r="AR118" s="2"/>
      <c r="AS118" s="2"/>
      <c r="AT118" s="2"/>
      <c r="AU118" s="2"/>
      <c r="AY118" s="1">
        <f t="shared" si="0"/>
        <v>4</v>
      </c>
    </row>
    <row r="119" spans="1:51" ht="12.75">
      <c r="A119" s="1" t="s">
        <v>149</v>
      </c>
      <c r="B119" s="2" t="s">
        <v>7</v>
      </c>
      <c r="C119" s="2"/>
      <c r="D119" s="2"/>
      <c r="E119" s="2" t="s">
        <v>7</v>
      </c>
      <c r="F119" s="2" t="s">
        <v>7</v>
      </c>
      <c r="G119" s="2" t="s">
        <v>5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Y119" s="1">
        <f t="shared" si="0"/>
        <v>4</v>
      </c>
    </row>
    <row r="120" spans="1:51" ht="12.75">
      <c r="A120" s="1" t="s">
        <v>163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6</v>
      </c>
      <c r="AL120" s="2" t="s">
        <v>6</v>
      </c>
      <c r="AM120" s="2" t="s">
        <v>6</v>
      </c>
      <c r="AN120" s="2" t="s">
        <v>6</v>
      </c>
      <c r="AO120" s="2"/>
      <c r="AP120" s="2"/>
      <c r="AQ120" s="2"/>
      <c r="AR120" s="2"/>
      <c r="AS120" s="2"/>
      <c r="AT120" s="2"/>
      <c r="AU120" s="2"/>
      <c r="AY120" s="1">
        <f t="shared" si="0"/>
        <v>4</v>
      </c>
    </row>
    <row r="121" spans="1:51" ht="12.75">
      <c r="A121" s="1" t="s">
        <v>19</v>
      </c>
      <c r="B121" s="2" t="s">
        <v>5</v>
      </c>
      <c r="C121" s="2"/>
      <c r="D121" s="2"/>
      <c r="E121" s="2"/>
      <c r="F121" s="2"/>
      <c r="G121" s="2"/>
      <c r="H121" s="2"/>
      <c r="I121" s="2"/>
      <c r="J121" s="2"/>
      <c r="K121" s="2" t="s">
        <v>7</v>
      </c>
      <c r="L121" s="2" t="s">
        <v>7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Y121" s="1">
        <f t="shared" si="0"/>
        <v>3</v>
      </c>
    </row>
    <row r="122" spans="1:51" ht="12.75">
      <c r="A122" s="1" t="s">
        <v>29</v>
      </c>
      <c r="B122" s="2"/>
      <c r="C122" s="2"/>
      <c r="D122" s="2"/>
      <c r="E122" s="2"/>
      <c r="F122" s="2"/>
      <c r="G122" s="2"/>
      <c r="H122" s="2" t="s">
        <v>9</v>
      </c>
      <c r="I122" s="2"/>
      <c r="J122" s="2"/>
      <c r="K122" s="2"/>
      <c r="L122" s="2"/>
      <c r="M122" s="2" t="s">
        <v>9</v>
      </c>
      <c r="N122" s="2" t="s">
        <v>9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Y122" s="1">
        <f t="shared" si="0"/>
        <v>3</v>
      </c>
    </row>
    <row r="123" spans="1:51" ht="12.75">
      <c r="A123" s="1" t="s">
        <v>33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 t="s">
        <v>5</v>
      </c>
      <c r="Q123" s="2" t="s">
        <v>5</v>
      </c>
      <c r="R123" s="2"/>
      <c r="S123" s="2"/>
      <c r="T123" s="2"/>
      <c r="U123" s="2" t="s">
        <v>3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Y123" s="1">
        <f t="shared" si="0"/>
        <v>3</v>
      </c>
    </row>
    <row r="124" spans="1:51" ht="12.75">
      <c r="A124" s="1" t="s">
        <v>55</v>
      </c>
      <c r="B124" s="2" t="s">
        <v>12</v>
      </c>
      <c r="C124" s="2" t="s">
        <v>12</v>
      </c>
      <c r="D124" s="2" t="s">
        <v>12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Y124" s="1">
        <f t="shared" si="0"/>
        <v>3</v>
      </c>
    </row>
    <row r="125" spans="1:51" ht="12.75">
      <c r="A125" s="1" t="s">
        <v>57</v>
      </c>
      <c r="B125" s="2"/>
      <c r="C125" s="2"/>
      <c r="D125" s="2"/>
      <c r="E125" s="2"/>
      <c r="F125" s="2"/>
      <c r="G125" s="2" t="s">
        <v>9</v>
      </c>
      <c r="H125" s="2" t="s">
        <v>9</v>
      </c>
      <c r="I125" s="2" t="s">
        <v>3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Y125" s="1">
        <f t="shared" si="0"/>
        <v>3</v>
      </c>
    </row>
    <row r="126" spans="1:51" ht="12.75">
      <c r="A126" s="1" t="s">
        <v>75</v>
      </c>
      <c r="B126" s="2"/>
      <c r="C126" s="2"/>
      <c r="D126" s="2"/>
      <c r="E126" s="2"/>
      <c r="F126" s="2"/>
      <c r="G126" s="2"/>
      <c r="H126" s="2"/>
      <c r="I126" s="2"/>
      <c r="J126" s="2" t="s">
        <v>5</v>
      </c>
      <c r="K126" s="2" t="s">
        <v>5</v>
      </c>
      <c r="L126" s="2" t="s">
        <v>5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Y126" s="1">
        <f t="shared" si="0"/>
        <v>3</v>
      </c>
    </row>
    <row r="127" spans="1:51" ht="12.75">
      <c r="A127" s="1" t="s">
        <v>78</v>
      </c>
      <c r="B127" s="2"/>
      <c r="C127" s="2"/>
      <c r="D127" s="2"/>
      <c r="E127" s="2"/>
      <c r="F127" s="2"/>
      <c r="G127" s="2"/>
      <c r="H127" s="2"/>
      <c r="I127" s="2"/>
      <c r="J127" s="2" t="s">
        <v>9</v>
      </c>
      <c r="K127" s="2" t="s">
        <v>9</v>
      </c>
      <c r="L127" s="2"/>
      <c r="M127" s="2"/>
      <c r="N127" s="2"/>
      <c r="O127" s="2"/>
      <c r="P127" s="2" t="s">
        <v>9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Y127" s="1">
        <f t="shared" si="0"/>
        <v>3</v>
      </c>
    </row>
    <row r="128" spans="1:51" ht="12.75">
      <c r="A128" s="1" t="s">
        <v>159</v>
      </c>
      <c r="B128" s="2"/>
      <c r="C128" s="2"/>
      <c r="D128" s="2" t="s">
        <v>5</v>
      </c>
      <c r="E128" s="2" t="s">
        <v>5</v>
      </c>
      <c r="F128" s="2" t="s">
        <v>6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Y128" s="1">
        <f t="shared" si="0"/>
        <v>3</v>
      </c>
    </row>
    <row r="129" spans="1:51" ht="12.75">
      <c r="A129" s="1" t="s">
        <v>162</v>
      </c>
      <c r="B129" s="2" t="s">
        <v>7</v>
      </c>
      <c r="C129" s="2" t="s">
        <v>7</v>
      </c>
      <c r="D129" s="2" t="s">
        <v>7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Y129" s="1">
        <f t="shared" si="0"/>
        <v>3</v>
      </c>
    </row>
    <row r="130" spans="1:51" ht="12.75">
      <c r="A130" s="1" t="s">
        <v>165</v>
      </c>
      <c r="B130" s="2" t="s">
        <v>12</v>
      </c>
      <c r="C130" s="2" t="s">
        <v>12</v>
      </c>
      <c r="D130" s="2" t="s">
        <v>6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Y130" s="1">
        <f t="shared" si="0"/>
        <v>3</v>
      </c>
    </row>
    <row r="131" spans="1:51" ht="12.75">
      <c r="A131" s="1" t="s">
        <v>166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 t="s">
        <v>14</v>
      </c>
      <c r="O131" s="2" t="s">
        <v>9</v>
      </c>
      <c r="P131" s="2"/>
      <c r="Q131" s="2" t="s">
        <v>3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Y131" s="1">
        <f t="shared" si="0"/>
        <v>3</v>
      </c>
    </row>
    <row r="132" spans="1:51" ht="12.75">
      <c r="A132" s="1" t="s">
        <v>176</v>
      </c>
      <c r="B132" s="2"/>
      <c r="C132" s="2"/>
      <c r="D132" s="2" t="s">
        <v>9</v>
      </c>
      <c r="E132" s="2" t="s">
        <v>9</v>
      </c>
      <c r="F132" s="2"/>
      <c r="G132" s="2"/>
      <c r="H132" s="2"/>
      <c r="I132" s="2"/>
      <c r="J132" s="2"/>
      <c r="K132" s="2"/>
      <c r="L132" s="2"/>
      <c r="M132" s="2"/>
      <c r="N132" s="2" t="s">
        <v>9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Y132" s="1">
        <f t="shared" si="0"/>
        <v>3</v>
      </c>
    </row>
    <row r="133" spans="1:51" ht="12.75">
      <c r="A133" s="1" t="s">
        <v>182</v>
      </c>
      <c r="B133" s="2"/>
      <c r="C133" s="2"/>
      <c r="D133" s="2" t="s">
        <v>7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 t="s">
        <v>9</v>
      </c>
      <c r="R133" s="2" t="s">
        <v>9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Y133" s="1">
        <f t="shared" si="0"/>
        <v>3</v>
      </c>
    </row>
    <row r="134" spans="1:51" ht="12.75">
      <c r="A134" s="1" t="s">
        <v>203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3" t="s">
        <v>3</v>
      </c>
      <c r="AS134" s="2"/>
      <c r="AT134" s="2"/>
      <c r="AU134" s="3" t="s">
        <v>21</v>
      </c>
      <c r="AW134" s="1" t="s">
        <v>21</v>
      </c>
      <c r="AY134" s="1">
        <f t="shared" si="0"/>
        <v>3</v>
      </c>
    </row>
    <row r="135" spans="1:51" ht="12.75">
      <c r="A135" s="1" t="s">
        <v>8</v>
      </c>
      <c r="B135" s="2" t="s">
        <v>9</v>
      </c>
      <c r="C135" s="2" t="s">
        <v>9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Y135" s="1">
        <f t="shared" si="0"/>
        <v>2</v>
      </c>
    </row>
    <row r="136" spans="1:51" ht="12.75">
      <c r="A136" s="1" t="s">
        <v>17</v>
      </c>
      <c r="B136" s="2"/>
      <c r="C136" s="2"/>
      <c r="D136" s="2"/>
      <c r="E136" s="2"/>
      <c r="F136" s="2"/>
      <c r="G136" s="2"/>
      <c r="H136" s="2" t="s">
        <v>12</v>
      </c>
      <c r="I136" s="2" t="s">
        <v>12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Y136" s="1">
        <f t="shared" si="0"/>
        <v>2</v>
      </c>
    </row>
    <row r="137" spans="1:51" ht="12.75">
      <c r="A137" s="1" t="s">
        <v>25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 t="s">
        <v>7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 t="s">
        <v>9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Y137" s="1">
        <f t="shared" si="0"/>
        <v>2</v>
      </c>
    </row>
    <row r="138" spans="1:51" ht="12.75">
      <c r="A138" s="1" t="s">
        <v>26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 t="s">
        <v>9</v>
      </c>
      <c r="Y138" s="2" t="s">
        <v>9</v>
      </c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Y138" s="1">
        <f t="shared" si="0"/>
        <v>2</v>
      </c>
    </row>
    <row r="139" spans="1:51" ht="12.75">
      <c r="A139" s="1" t="s">
        <v>31</v>
      </c>
      <c r="B139" s="2" t="s">
        <v>3</v>
      </c>
      <c r="C139" s="2" t="s">
        <v>12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Y139" s="1">
        <f t="shared" si="0"/>
        <v>2</v>
      </c>
    </row>
    <row r="140" spans="1:51" ht="12.75">
      <c r="A140" s="1" t="s">
        <v>43</v>
      </c>
      <c r="B140" s="2" t="s">
        <v>2</v>
      </c>
      <c r="C140" s="2" t="s">
        <v>2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Y140" s="1">
        <f t="shared" si="0"/>
        <v>2</v>
      </c>
    </row>
    <row r="141" spans="1:51" ht="12.75">
      <c r="A141" s="1" t="s">
        <v>45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 t="s">
        <v>6</v>
      </c>
      <c r="AE141" s="2" t="s">
        <v>3</v>
      </c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Y141" s="1">
        <f t="shared" si="0"/>
        <v>2</v>
      </c>
    </row>
    <row r="142" spans="1:51" ht="12.75">
      <c r="A142" s="1" t="s">
        <v>49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 t="s">
        <v>14</v>
      </c>
      <c r="O142" s="2" t="s">
        <v>7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Y142" s="1">
        <f t="shared" si="0"/>
        <v>2</v>
      </c>
    </row>
    <row r="143" spans="1:51" ht="12.75">
      <c r="A143" s="1" t="s">
        <v>54</v>
      </c>
      <c r="B143" s="2" t="s">
        <v>12</v>
      </c>
      <c r="C143" s="2" t="s">
        <v>12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Y143" s="1">
        <f t="shared" si="0"/>
        <v>2</v>
      </c>
    </row>
    <row r="144" spans="1:51" ht="12.75">
      <c r="A144" s="1" t="s">
        <v>65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 t="s">
        <v>12</v>
      </c>
      <c r="Q144" s="2"/>
      <c r="R144" s="2"/>
      <c r="S144" s="2" t="s">
        <v>6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Y144" s="1">
        <f t="shared" si="0"/>
        <v>2</v>
      </c>
    </row>
    <row r="145" spans="1:51" ht="12.75">
      <c r="A145" s="1" t="s">
        <v>66</v>
      </c>
      <c r="B145" s="2" t="s">
        <v>3</v>
      </c>
      <c r="C145" s="2" t="s">
        <v>3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Y145" s="1">
        <f t="shared" si="0"/>
        <v>2</v>
      </c>
    </row>
    <row r="146" spans="1:51" ht="12.75">
      <c r="A146" s="1" t="s">
        <v>68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 t="s">
        <v>6</v>
      </c>
      <c r="AA146" s="2"/>
      <c r="AB146" s="2"/>
      <c r="AC146" s="2" t="s">
        <v>3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Y146" s="1">
        <f t="shared" si="0"/>
        <v>2</v>
      </c>
    </row>
    <row r="147" spans="1:51" ht="12.75">
      <c r="A147" s="1" t="s">
        <v>70</v>
      </c>
      <c r="B147" s="2"/>
      <c r="C147" s="2"/>
      <c r="D147" s="2"/>
      <c r="E147" s="2" t="s">
        <v>5</v>
      </c>
      <c r="F147" s="2"/>
      <c r="G147" s="2" t="s">
        <v>5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Y147" s="1">
        <f t="shared" si="0"/>
        <v>2</v>
      </c>
    </row>
    <row r="148" spans="1:51" ht="12.75">
      <c r="A148" s="1" t="s">
        <v>76</v>
      </c>
      <c r="B148" s="2" t="s">
        <v>9</v>
      </c>
      <c r="C148" s="2" t="s">
        <v>9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Y148" s="1">
        <f t="shared" si="0"/>
        <v>2</v>
      </c>
    </row>
    <row r="149" spans="1:51" ht="12.75">
      <c r="A149" s="1" t="s">
        <v>96</v>
      </c>
      <c r="B149" s="2" t="s">
        <v>14</v>
      </c>
      <c r="C149" s="2" t="s">
        <v>14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Y149" s="1">
        <f t="shared" si="0"/>
        <v>2</v>
      </c>
    </row>
    <row r="150" spans="1:51" ht="12.75">
      <c r="A150" s="1" t="s">
        <v>101</v>
      </c>
      <c r="B150" s="2" t="s">
        <v>2</v>
      </c>
      <c r="C150" s="2" t="s">
        <v>2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Y150" s="1">
        <f t="shared" si="0"/>
        <v>2</v>
      </c>
    </row>
    <row r="151" spans="1:51" ht="12.75">
      <c r="A151" s="1" t="s">
        <v>108</v>
      </c>
      <c r="B151" s="2"/>
      <c r="C151" s="2"/>
      <c r="D151" s="2"/>
      <c r="E151" s="2" t="s">
        <v>5</v>
      </c>
      <c r="F151" s="2" t="s">
        <v>5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Y151" s="1">
        <f t="shared" si="0"/>
        <v>2</v>
      </c>
    </row>
    <row r="152" spans="1:51" ht="12.75">
      <c r="A152" s="1" t="s">
        <v>112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 t="s">
        <v>9</v>
      </c>
      <c r="R152" s="2"/>
      <c r="S152" s="2"/>
      <c r="T152" s="2"/>
      <c r="U152" s="2" t="s">
        <v>3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Y152" s="1">
        <f t="shared" si="0"/>
        <v>2</v>
      </c>
    </row>
    <row r="153" spans="1:51" ht="12.75">
      <c r="A153" s="1" t="s">
        <v>134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 t="s">
        <v>3</v>
      </c>
      <c r="AC153" s="2" t="s">
        <v>6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Y153" s="1">
        <f t="shared" si="0"/>
        <v>2</v>
      </c>
    </row>
    <row r="154" spans="1:51" ht="12.75">
      <c r="A154" s="1" t="s">
        <v>155</v>
      </c>
      <c r="B154" s="2"/>
      <c r="C154" s="2"/>
      <c r="D154" s="2"/>
      <c r="E154" s="2" t="s">
        <v>7</v>
      </c>
      <c r="F154" s="2" t="s">
        <v>7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Y154" s="1">
        <f t="shared" si="0"/>
        <v>2</v>
      </c>
    </row>
    <row r="155" spans="1:51" ht="12.75">
      <c r="A155" s="1" t="s">
        <v>161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 t="s">
        <v>3</v>
      </c>
      <c r="W155" s="2" t="s">
        <v>3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Y155" s="1">
        <f t="shared" si="0"/>
        <v>2</v>
      </c>
    </row>
    <row r="156" spans="1:51" ht="12.75">
      <c r="A156" s="1" t="s">
        <v>183</v>
      </c>
      <c r="B156" s="2"/>
      <c r="C156" s="2" t="s">
        <v>11</v>
      </c>
      <c r="D156" s="2"/>
      <c r="E156" s="2"/>
      <c r="F156" s="2" t="s">
        <v>5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Y156" s="1">
        <f t="shared" si="0"/>
        <v>2</v>
      </c>
    </row>
    <row r="157" spans="1:51" ht="12.75">
      <c r="A157" s="1" t="s">
        <v>191</v>
      </c>
      <c r="B157" s="2"/>
      <c r="C157" s="2" t="s">
        <v>14</v>
      </c>
      <c r="D157" s="2" t="s">
        <v>9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Y157" s="1">
        <f t="shared" si="0"/>
        <v>2</v>
      </c>
    </row>
    <row r="158" spans="1:51" ht="12.75">
      <c r="A158" s="1" t="s">
        <v>202</v>
      </c>
      <c r="B158" s="2" t="s">
        <v>7</v>
      </c>
      <c r="C158" s="2" t="s">
        <v>11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Y158" s="1">
        <f t="shared" si="0"/>
        <v>2</v>
      </c>
    </row>
    <row r="159" spans="1:51" ht="12.75">
      <c r="A159" s="1" t="s">
        <v>204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 t="s">
        <v>9</v>
      </c>
      <c r="Z159" s="2" t="s">
        <v>6</v>
      </c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Y159" s="1">
        <f t="shared" si="0"/>
        <v>2</v>
      </c>
    </row>
    <row r="160" spans="1:51" ht="12.75">
      <c r="A160" s="1" t="s">
        <v>207</v>
      </c>
      <c r="B160" s="2" t="s">
        <v>14</v>
      </c>
      <c r="C160" s="2" t="s">
        <v>9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Y160" s="1">
        <f t="shared" si="0"/>
        <v>2</v>
      </c>
    </row>
    <row r="161" spans="1:51" ht="12.75">
      <c r="A161" s="1" t="s">
        <v>209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 t="s">
        <v>5</v>
      </c>
      <c r="R161" s="2" t="s">
        <v>12</v>
      </c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Y161" s="1">
        <f t="shared" si="0"/>
        <v>2</v>
      </c>
    </row>
    <row r="162" spans="1:51" ht="12.75">
      <c r="A162" s="1" t="s">
        <v>22</v>
      </c>
      <c r="B162" s="2"/>
      <c r="C162" s="2"/>
      <c r="D162" s="2"/>
      <c r="E162" s="2"/>
      <c r="F162" s="2" t="s">
        <v>12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Y162" s="1">
        <f t="shared" si="0"/>
        <v>1</v>
      </c>
    </row>
    <row r="163" spans="1:51" ht="12.75">
      <c r="A163" s="1" t="s">
        <v>32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 t="s">
        <v>12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Y163" s="1">
        <f t="shared" si="0"/>
        <v>1</v>
      </c>
    </row>
    <row r="164" spans="1:51" ht="12.75">
      <c r="A164" s="1" t="s">
        <v>36</v>
      </c>
      <c r="B164" s="2"/>
      <c r="C164" s="2"/>
      <c r="D164" s="2"/>
      <c r="E164" s="2"/>
      <c r="F164" s="2"/>
      <c r="G164" s="2"/>
      <c r="H164" s="2"/>
      <c r="I164" s="2" t="s">
        <v>9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Y164" s="1">
        <f t="shared" si="0"/>
        <v>1</v>
      </c>
    </row>
    <row r="165" spans="1:51" ht="12.75">
      <c r="A165" s="1" t="s">
        <v>48</v>
      </c>
      <c r="B165" s="2"/>
      <c r="C165" s="2" t="s">
        <v>6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Y165" s="1">
        <f t="shared" si="0"/>
        <v>1</v>
      </c>
    </row>
    <row r="166" spans="1:51" ht="12.75">
      <c r="A166" s="1" t="s">
        <v>51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 t="s">
        <v>5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Y166" s="1">
        <f t="shared" si="0"/>
        <v>1</v>
      </c>
    </row>
    <row r="167" spans="1:51" ht="12.75">
      <c r="A167" s="1" t="s">
        <v>53</v>
      </c>
      <c r="B167" s="2"/>
      <c r="C167" s="2"/>
      <c r="D167" s="2"/>
      <c r="E167" s="2" t="s">
        <v>12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Y167" s="1">
        <f t="shared" si="0"/>
        <v>1</v>
      </c>
    </row>
    <row r="168" spans="1:51" ht="12.75">
      <c r="A168" s="1" t="s">
        <v>63</v>
      </c>
      <c r="B168" s="2" t="s">
        <v>5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Y168" s="1">
        <f t="shared" si="0"/>
        <v>1</v>
      </c>
    </row>
    <row r="169" spans="1:51" ht="12.75">
      <c r="A169" s="1" t="s">
        <v>71</v>
      </c>
      <c r="B169" s="2"/>
      <c r="C169" s="2" t="s">
        <v>7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Y169" s="1">
        <f t="shared" si="0"/>
        <v>1</v>
      </c>
    </row>
    <row r="170" spans="1:51" ht="12.75">
      <c r="A170" s="1" t="s">
        <v>73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 t="s">
        <v>9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Y170" s="1">
        <f t="shared" si="0"/>
        <v>1</v>
      </c>
    </row>
    <row r="171" spans="1:51" ht="12.75">
      <c r="A171" s="1" t="s">
        <v>87</v>
      </c>
      <c r="B171" s="2" t="s">
        <v>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Y171" s="1">
        <f t="shared" si="0"/>
        <v>1</v>
      </c>
    </row>
    <row r="172" spans="1:51" ht="12.75">
      <c r="A172" s="1" t="s">
        <v>92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 t="s">
        <v>7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Y172" s="1">
        <f t="shared" si="0"/>
        <v>1</v>
      </c>
    </row>
    <row r="173" spans="1:51" ht="12.75">
      <c r="A173" s="1" t="s">
        <v>106</v>
      </c>
      <c r="B173" s="2" t="s">
        <v>5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Y173" s="1">
        <f t="shared" si="0"/>
        <v>1</v>
      </c>
    </row>
    <row r="174" spans="1:51" ht="12.75">
      <c r="A174" s="1" t="s">
        <v>109</v>
      </c>
      <c r="B174" s="2" t="s">
        <v>11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Y174" s="1">
        <f t="shared" si="0"/>
        <v>1</v>
      </c>
    </row>
    <row r="175" spans="1:51" ht="12.75">
      <c r="A175" s="1" t="s">
        <v>113</v>
      </c>
      <c r="B175" s="2" t="s">
        <v>11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Y175" s="1">
        <f t="shared" si="0"/>
        <v>1</v>
      </c>
    </row>
    <row r="176" spans="1:51" ht="12.75">
      <c r="A176" s="1" t="s">
        <v>114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 t="s">
        <v>12</v>
      </c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Y176" s="1">
        <f t="shared" si="0"/>
        <v>1</v>
      </c>
    </row>
    <row r="177" spans="1:51" ht="12.75">
      <c r="A177" s="1" t="s">
        <v>116</v>
      </c>
      <c r="B177" s="2"/>
      <c r="C177" s="2" t="s">
        <v>12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Y177" s="1">
        <f t="shared" si="0"/>
        <v>1</v>
      </c>
    </row>
    <row r="178" spans="1:51" ht="12.75">
      <c r="A178" s="1" t="s">
        <v>117</v>
      </c>
      <c r="B178" s="2" t="s">
        <v>12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Y178" s="1">
        <f t="shared" si="0"/>
        <v>1</v>
      </c>
    </row>
    <row r="179" spans="1:51" ht="12.75">
      <c r="A179" s="1" t="s">
        <v>119</v>
      </c>
      <c r="B179" s="2" t="s">
        <v>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Y179" s="1">
        <f t="shared" si="0"/>
        <v>1</v>
      </c>
    </row>
    <row r="180" spans="1:51" ht="12.75">
      <c r="A180" s="1" t="s">
        <v>121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W180" s="2" t="s">
        <v>21</v>
      </c>
      <c r="AY180" s="1">
        <f t="shared" si="0"/>
        <v>1</v>
      </c>
    </row>
    <row r="181" spans="1:51" ht="12.75">
      <c r="A181" s="1" t="s">
        <v>132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 t="s">
        <v>7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Y181" s="1">
        <f t="shared" si="0"/>
        <v>1</v>
      </c>
    </row>
    <row r="182" spans="1:51" ht="12.75">
      <c r="A182" s="1" t="s">
        <v>136</v>
      </c>
      <c r="B182" s="2" t="s">
        <v>9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Y182" s="1">
        <f t="shared" si="0"/>
        <v>1</v>
      </c>
    </row>
    <row r="183" spans="1:51" ht="12.75">
      <c r="A183" s="1" t="s">
        <v>140</v>
      </c>
      <c r="B183" s="2" t="s">
        <v>6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Y183" s="1">
        <f t="shared" si="0"/>
        <v>1</v>
      </c>
    </row>
    <row r="184" spans="1:51" ht="12.75">
      <c r="A184" s="1" t="s">
        <v>146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 t="s">
        <v>6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Y184" s="1">
        <f t="shared" si="0"/>
        <v>1</v>
      </c>
    </row>
    <row r="185" spans="1:51" ht="12.75">
      <c r="A185" s="1" t="s">
        <v>147</v>
      </c>
      <c r="B185" s="2" t="s">
        <v>3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Y185" s="1">
        <f t="shared" si="0"/>
        <v>1</v>
      </c>
    </row>
    <row r="186" spans="1:51" ht="12.75">
      <c r="A186" s="1" t="s">
        <v>150</v>
      </c>
      <c r="B186" s="2"/>
      <c r="C186" s="2"/>
      <c r="D186" s="2"/>
      <c r="E186" s="2"/>
      <c r="F186" s="2"/>
      <c r="G186" s="2" t="s">
        <v>6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Y186" s="1">
        <f t="shared" si="0"/>
        <v>1</v>
      </c>
    </row>
    <row r="187" spans="1:51" ht="12.75">
      <c r="A187" s="1" t="s">
        <v>153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 t="s">
        <v>6</v>
      </c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Y187" s="1">
        <f t="shared" si="0"/>
        <v>1</v>
      </c>
    </row>
    <row r="188" spans="1:51" ht="12.75">
      <c r="A188" s="1" t="s">
        <v>154</v>
      </c>
      <c r="B188" s="2"/>
      <c r="C188" s="2" t="s">
        <v>7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Y188" s="1">
        <f t="shared" si="0"/>
        <v>1</v>
      </c>
    </row>
    <row r="189" spans="1:51" ht="12.75">
      <c r="A189" s="1" t="s">
        <v>156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 t="s">
        <v>9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Y189" s="1">
        <f t="shared" si="0"/>
        <v>1</v>
      </c>
    </row>
    <row r="190" spans="1:51" ht="12.75">
      <c r="A190" s="1" t="s">
        <v>168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 t="s">
        <v>3</v>
      </c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Y190" s="1">
        <f t="shared" si="0"/>
        <v>1</v>
      </c>
    </row>
    <row r="191" spans="1:51" ht="12.75">
      <c r="A191" s="1" t="s">
        <v>178</v>
      </c>
      <c r="B191" s="2" t="s">
        <v>6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Y191" s="1">
        <f t="shared" si="0"/>
        <v>1</v>
      </c>
    </row>
    <row r="192" spans="1:51" ht="12.75">
      <c r="A192" s="1" t="s">
        <v>180</v>
      </c>
      <c r="B192" s="2"/>
      <c r="C192" s="2"/>
      <c r="D192" s="2" t="s">
        <v>7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Y192" s="1">
        <f t="shared" si="0"/>
        <v>1</v>
      </c>
    </row>
    <row r="193" spans="1:51" ht="12.75">
      <c r="A193" s="1" t="s">
        <v>187</v>
      </c>
      <c r="B193" s="2"/>
      <c r="C193" s="2" t="s">
        <v>11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Y193" s="1">
        <f t="shared" si="0"/>
        <v>1</v>
      </c>
    </row>
    <row r="194" spans="1:51" ht="12.75">
      <c r="A194" s="1" t="s">
        <v>189</v>
      </c>
      <c r="B194" s="2"/>
      <c r="C194" s="2"/>
      <c r="D194" s="2"/>
      <c r="E194" s="2" t="s">
        <v>12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Y194" s="1">
        <f t="shared" si="0"/>
        <v>1</v>
      </c>
    </row>
    <row r="195" spans="1:51" ht="12.75">
      <c r="A195" s="1" t="s">
        <v>196</v>
      </c>
      <c r="B195" s="2"/>
      <c r="C195" s="2" t="s">
        <v>6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Y195" s="1">
        <f t="shared" si="0"/>
        <v>1</v>
      </c>
    </row>
    <row r="196" spans="1:51" ht="12.75">
      <c r="A196" s="1" t="s">
        <v>197</v>
      </c>
      <c r="B196" s="2"/>
      <c r="C196" s="2"/>
      <c r="D196" s="2"/>
      <c r="E196" s="2"/>
      <c r="F196" s="2"/>
      <c r="G196" s="2"/>
      <c r="H196" s="2"/>
      <c r="I196" s="2"/>
      <c r="J196" s="2"/>
      <c r="K196" s="2" t="s">
        <v>7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Y196" s="1">
        <f t="shared" si="0"/>
        <v>1</v>
      </c>
    </row>
    <row r="197" spans="1:51" ht="12.75">
      <c r="A197" s="1" t="s">
        <v>198</v>
      </c>
      <c r="B197" s="2" t="s">
        <v>3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Y197" s="1">
        <f t="shared" si="0"/>
        <v>1</v>
      </c>
    </row>
    <row r="198" spans="1:51" ht="12.75">
      <c r="A198" s="1" t="s">
        <v>199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 t="s">
        <v>3</v>
      </c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Y198" s="1">
        <f t="shared" si="0"/>
        <v>1</v>
      </c>
    </row>
    <row r="199" spans="1:51" ht="12.75">
      <c r="A199" s="1" t="s">
        <v>200</v>
      </c>
      <c r="B199" s="2"/>
      <c r="C199" s="2" t="s">
        <v>5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Y199" s="1">
        <f t="shared" si="0"/>
        <v>1</v>
      </c>
    </row>
    <row r="200" spans="1:51" ht="12.75">
      <c r="A200" s="1" t="s">
        <v>205</v>
      </c>
      <c r="B200" s="2" t="s">
        <v>14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Y200" s="1">
        <f t="shared" si="0"/>
        <v>1</v>
      </c>
    </row>
    <row r="201" spans="44:47" ht="12.75">
      <c r="AR201" s="2"/>
      <c r="AS201" s="2"/>
      <c r="AT201" s="2"/>
      <c r="AU201" s="2"/>
    </row>
    <row r="202" spans="2:49" ht="12.75">
      <c r="B202" s="2">
        <f>COUNTA(B2:B200)</f>
        <v>63</v>
      </c>
      <c r="C202" s="2">
        <f>COUNTA(C2:C200)</f>
        <v>62</v>
      </c>
      <c r="D202" s="2">
        <f>COUNTA(D2:D200)</f>
        <v>49</v>
      </c>
      <c r="E202" s="2">
        <f>COUNTA(E2:E200)</f>
        <v>49</v>
      </c>
      <c r="F202" s="2">
        <f>COUNTA(F2:F200)</f>
        <v>48</v>
      </c>
      <c r="G202" s="2">
        <f>COUNTA(G2:G200)</f>
        <v>45</v>
      </c>
      <c r="H202" s="2">
        <f>COUNTA(H2:H200)</f>
        <v>41</v>
      </c>
      <c r="I202" s="2">
        <f>COUNTA(I2:I200)</f>
        <v>45</v>
      </c>
      <c r="J202" s="2">
        <f>COUNTA(J2:J200)</f>
        <v>45</v>
      </c>
      <c r="K202" s="2">
        <f>COUNTA(K2:K200)</f>
        <v>50</v>
      </c>
      <c r="L202" s="2">
        <f>COUNTA(L2:L200)</f>
        <v>56</v>
      </c>
      <c r="M202" s="2">
        <f>COUNTA(M2:M200)</f>
        <v>50</v>
      </c>
      <c r="N202" s="2">
        <f>COUNTA(N2:N200)</f>
        <v>59</v>
      </c>
      <c r="O202" s="2">
        <f>COUNTA(O2:O200)</f>
        <v>56</v>
      </c>
      <c r="P202" s="2">
        <f>COUNTA(P2:P200)</f>
        <v>47</v>
      </c>
      <c r="Q202" s="2">
        <f>COUNTA(Q2:Q200)</f>
        <v>43</v>
      </c>
      <c r="R202" s="2">
        <f>COUNTA(R2:R200)</f>
        <v>40</v>
      </c>
      <c r="S202" s="2">
        <f>COUNTA(S2:S200)</f>
        <v>36</v>
      </c>
      <c r="T202" s="2">
        <f>COUNTA(T2:T200)</f>
        <v>29</v>
      </c>
      <c r="U202" s="2">
        <f>COUNTA(U2:U200)</f>
        <v>29</v>
      </c>
      <c r="V202" s="2">
        <f>COUNTA(V2:V200)</f>
        <v>29</v>
      </c>
      <c r="W202" s="2">
        <f>COUNTA(W2:W200)</f>
        <v>28</v>
      </c>
      <c r="X202" s="2">
        <f>COUNTA(X2:X200)</f>
        <v>29</v>
      </c>
      <c r="Y202" s="2">
        <f>COUNTA(Y2:Y200)</f>
        <v>25</v>
      </c>
      <c r="Z202" s="2">
        <f>COUNTA(Z2:Z200)</f>
        <v>25</v>
      </c>
      <c r="AA202" s="2">
        <f>COUNTA(AA2:AA200)</f>
        <v>24</v>
      </c>
      <c r="AB202" s="2">
        <f>COUNTA(AB2:AB200)</f>
        <v>19</v>
      </c>
      <c r="AC202" s="2">
        <f>COUNTA(AC2:AC200)</f>
        <v>23</v>
      </c>
      <c r="AD202" s="2">
        <f>COUNTA(AD2:AD200)</f>
        <v>23</v>
      </c>
      <c r="AE202" s="2">
        <f>COUNTA(AE2:AE200)</f>
        <v>26</v>
      </c>
      <c r="AF202" s="2">
        <f>COUNTA(AF2:AF200)</f>
        <v>24</v>
      </c>
      <c r="AG202" s="2">
        <f>COUNTA(AG2:AG200)</f>
        <v>23</v>
      </c>
      <c r="AH202" s="2">
        <f>COUNTA(AH2:AH200)</f>
        <v>21</v>
      </c>
      <c r="AI202" s="2">
        <f>COUNTA(AI2:AI200)</f>
        <v>21</v>
      </c>
      <c r="AJ202" s="2">
        <f>COUNTA(AJ2:AJ200)</f>
        <v>24</v>
      </c>
      <c r="AK202" s="2">
        <f>COUNTA(AK2:AK200)</f>
        <v>21</v>
      </c>
      <c r="AL202" s="2">
        <f>COUNTA(AL2:AL200)</f>
        <v>23</v>
      </c>
      <c r="AM202" s="2">
        <f>COUNTA(AM2:AM200)</f>
        <v>24</v>
      </c>
      <c r="AN202" s="2">
        <f>COUNTA(AN2:AN200)</f>
        <v>24</v>
      </c>
      <c r="AO202" s="2">
        <f>COUNTA(AO2:AO200)</f>
        <v>17</v>
      </c>
      <c r="AP202" s="2">
        <f>COUNTA(AP2:AP200)</f>
        <v>19</v>
      </c>
      <c r="AQ202" s="2">
        <f>COUNTA(AQ2:AQ200)</f>
        <v>18</v>
      </c>
      <c r="AR202" s="2">
        <f>COUNTA(AR2:AR200)</f>
        <v>21</v>
      </c>
      <c r="AS202" s="2">
        <f>COUNTA(AS2:AS200)</f>
        <v>14</v>
      </c>
      <c r="AT202" s="2">
        <f>COUNTA(AT2:AT200)</f>
        <v>14</v>
      </c>
      <c r="AU202" s="2">
        <f>COUNTA(AU2:AU200)</f>
        <v>15</v>
      </c>
      <c r="AV202" s="2">
        <f>COUNTA(AV2:AV200)</f>
        <v>12</v>
      </c>
      <c r="AW202" s="2">
        <f>COUNTA(AW2:AW200)</f>
        <v>12</v>
      </c>
    </row>
    <row r="203" spans="2:47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2:47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2:47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2:47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2:47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2:47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2:47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2:47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2:47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2:47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2:47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2:47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2:47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2:47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2:47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2:47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2:47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2:47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2:47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2:47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2:47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2:47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2:47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2:47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2:47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2:47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2:47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2:47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2:47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2:47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2:47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2:47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2:47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2:47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2:47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2:47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2:47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2:47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2:47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2:47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2:47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2:47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2:47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2:47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2:47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2:47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2:47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2:47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2:47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2:47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2:47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2:47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2:47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2:47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2:47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2:47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2:47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2:47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2:47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2:47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2:47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2:47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2:47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2:47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2:47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2:47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2:47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2:47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2:47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2:47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2:47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2:47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2:47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2:47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2:47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2:47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2:47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2:47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2:47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2:47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2:47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2:47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2:47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2:47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2:47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2:47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2:47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2:47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2:47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2:47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2:47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2:47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2:47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2:47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2:47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2:47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2:47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2:47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2:47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2:47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2:47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2:47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2:47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2:47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2:47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2:47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2:47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2:47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2:47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2:47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2:47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2:47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2:47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2:47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2:47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2:47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2:47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2:47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2:47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2:47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2:47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2:47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2:47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2:47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2:47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2:47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2:47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2:47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2:47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2:47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2:47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2:47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2:47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2:47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2:47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2:47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2:47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2:47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2:47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2:47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2:47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2:47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2:47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2:47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2:47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2:47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2:47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2:47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2:47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1"/>
  <sheetViews>
    <sheetView zoomScale="65" zoomScaleNormal="6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00390625" defaultRowHeight="12.75"/>
  <cols>
    <col min="1" max="1" width="24.875" style="1" customWidth="1"/>
    <col min="2" max="50" width="4.375" style="1" customWidth="1"/>
    <col min="51" max="16384" width="9.125" style="1" customWidth="1"/>
  </cols>
  <sheetData>
    <row r="1" spans="2:56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3">
        <v>47</v>
      </c>
      <c r="AW1" s="3">
        <v>48</v>
      </c>
      <c r="AX1" s="3"/>
      <c r="AY1" s="2" t="s">
        <v>0</v>
      </c>
      <c r="AZ1" s="2"/>
      <c r="BA1" s="2" t="s">
        <v>2</v>
      </c>
      <c r="BB1" s="2" t="s">
        <v>21</v>
      </c>
      <c r="BC1" s="2" t="s">
        <v>210</v>
      </c>
      <c r="BD1" s="2" t="s">
        <v>211</v>
      </c>
    </row>
    <row r="2" spans="1:56" ht="12.75">
      <c r="A2" s="1" t="s">
        <v>151</v>
      </c>
      <c r="B2" s="2" t="s">
        <v>12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2</v>
      </c>
      <c r="J2" s="2" t="s">
        <v>3</v>
      </c>
      <c r="K2" s="2" t="s">
        <v>2</v>
      </c>
      <c r="L2" s="2" t="s">
        <v>2</v>
      </c>
      <c r="M2" s="2" t="s">
        <v>2</v>
      </c>
      <c r="N2" s="2" t="s">
        <v>2</v>
      </c>
      <c r="O2" s="2" t="s">
        <v>2</v>
      </c>
      <c r="P2" s="2" t="s">
        <v>2</v>
      </c>
      <c r="Q2" s="2" t="s">
        <v>2</v>
      </c>
      <c r="R2" s="2" t="s">
        <v>2</v>
      </c>
      <c r="S2" s="2" t="s">
        <v>2</v>
      </c>
      <c r="T2" s="2" t="s">
        <v>2</v>
      </c>
      <c r="U2" s="2" t="s">
        <v>2</v>
      </c>
      <c r="V2" s="2" t="s">
        <v>2</v>
      </c>
      <c r="W2" s="2" t="s">
        <v>2</v>
      </c>
      <c r="X2" s="2" t="s">
        <v>2</v>
      </c>
      <c r="Y2" s="2" t="s">
        <v>2</v>
      </c>
      <c r="Z2" s="2" t="s">
        <v>2</v>
      </c>
      <c r="AA2" s="2" t="s">
        <v>2</v>
      </c>
      <c r="AB2" s="2" t="s">
        <v>2</v>
      </c>
      <c r="AC2" s="2" t="s">
        <v>2</v>
      </c>
      <c r="AD2" s="2" t="s">
        <v>2</v>
      </c>
      <c r="AE2" s="2" t="s">
        <v>2</v>
      </c>
      <c r="AF2" s="2" t="s">
        <v>2</v>
      </c>
      <c r="AG2" s="2" t="s">
        <v>2</v>
      </c>
      <c r="AH2" s="2" t="s">
        <v>2</v>
      </c>
      <c r="AI2" s="2" t="s">
        <v>2</v>
      </c>
      <c r="AJ2" s="2" t="s">
        <v>2</v>
      </c>
      <c r="AK2" s="2" t="s">
        <v>2</v>
      </c>
      <c r="AL2" s="2" t="s">
        <v>2</v>
      </c>
      <c r="AM2" s="2" t="s">
        <v>2</v>
      </c>
      <c r="AN2" s="2" t="s">
        <v>2</v>
      </c>
      <c r="AO2" s="3" t="s">
        <v>2</v>
      </c>
      <c r="AP2" s="3" t="s">
        <v>2</v>
      </c>
      <c r="AQ2" s="3" t="s">
        <v>2</v>
      </c>
      <c r="AR2" s="3" t="s">
        <v>2</v>
      </c>
      <c r="AS2" s="3" t="s">
        <v>2</v>
      </c>
      <c r="AT2" s="3" t="s">
        <v>2</v>
      </c>
      <c r="AU2" s="3" t="s">
        <v>2</v>
      </c>
      <c r="AV2" s="3" t="s">
        <v>2</v>
      </c>
      <c r="AW2" s="3" t="s">
        <v>2</v>
      </c>
      <c r="AX2" s="3"/>
      <c r="AY2" s="1">
        <f aca="true" t="shared" si="0" ref="AY2:AY200">COUNTA(B2:AW2)</f>
        <v>48</v>
      </c>
      <c r="BA2" s="1">
        <f aca="true" t="shared" si="1" ref="BA2:BA200">COUNTIF(B2:AW2,"a")</f>
        <v>40</v>
      </c>
      <c r="BB2" s="1">
        <f aca="true" t="shared" si="2" ref="BB2:BB200">COUNTIF(B2:AW2,"b*")</f>
        <v>7</v>
      </c>
      <c r="BC2" s="1">
        <f aca="true" t="shared" si="3" ref="BC2:BC200">COUNTIF(B2:AW2,"c*")</f>
        <v>1</v>
      </c>
      <c r="BD2" s="1">
        <f aca="true" t="shared" si="4" ref="BD2:BD200">COUNTIF(B2:AW2,"d*")</f>
        <v>0</v>
      </c>
    </row>
    <row r="3" spans="1:56" ht="12.75">
      <c r="A3" s="1" t="s">
        <v>104</v>
      </c>
      <c r="B3" s="2" t="s">
        <v>9</v>
      </c>
      <c r="C3" s="2" t="s">
        <v>9</v>
      </c>
      <c r="D3" s="2" t="s">
        <v>9</v>
      </c>
      <c r="E3" s="2"/>
      <c r="F3" s="2" t="s">
        <v>9</v>
      </c>
      <c r="G3" s="2" t="s">
        <v>9</v>
      </c>
      <c r="H3" s="2" t="s">
        <v>6</v>
      </c>
      <c r="I3" s="2" t="s">
        <v>6</v>
      </c>
      <c r="J3" s="2" t="s">
        <v>2</v>
      </c>
      <c r="K3" s="2" t="s">
        <v>2</v>
      </c>
      <c r="L3" s="2" t="s">
        <v>6</v>
      </c>
      <c r="M3" s="2" t="s">
        <v>2</v>
      </c>
      <c r="N3" s="2" t="s">
        <v>6</v>
      </c>
      <c r="O3" s="2" t="s">
        <v>2</v>
      </c>
      <c r="P3" s="2" t="s">
        <v>2</v>
      </c>
      <c r="Q3" s="2" t="s">
        <v>2</v>
      </c>
      <c r="R3" s="2" t="s">
        <v>2</v>
      </c>
      <c r="S3" s="2" t="s">
        <v>2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 t="s">
        <v>6</v>
      </c>
      <c r="AK3" s="2" t="s">
        <v>2</v>
      </c>
      <c r="AL3" s="2" t="s">
        <v>2</v>
      </c>
      <c r="AM3" s="2" t="s">
        <v>2</v>
      </c>
      <c r="AN3" s="2" t="s">
        <v>2</v>
      </c>
      <c r="AO3" s="3" t="s">
        <v>2</v>
      </c>
      <c r="AP3" s="3" t="s">
        <v>2</v>
      </c>
      <c r="AQ3" s="3" t="s">
        <v>2</v>
      </c>
      <c r="AR3" s="3" t="s">
        <v>2</v>
      </c>
      <c r="AS3" s="3" t="s">
        <v>2</v>
      </c>
      <c r="AT3" s="3" t="s">
        <v>2</v>
      </c>
      <c r="AU3" s="3" t="s">
        <v>2</v>
      </c>
      <c r="AV3" s="3" t="s">
        <v>2</v>
      </c>
      <c r="AW3" s="3" t="s">
        <v>2</v>
      </c>
      <c r="AX3" s="3"/>
      <c r="AY3" s="1">
        <f t="shared" si="0"/>
        <v>31</v>
      </c>
      <c r="BA3" s="1">
        <f t="shared" si="1"/>
        <v>21</v>
      </c>
      <c r="BB3" s="1">
        <f t="shared" si="2"/>
        <v>5</v>
      </c>
      <c r="BC3" s="1">
        <f t="shared" si="3"/>
        <v>5</v>
      </c>
      <c r="BD3" s="1">
        <f t="shared" si="4"/>
        <v>0</v>
      </c>
    </row>
    <row r="4" spans="1:56" ht="12.75">
      <c r="A4" s="1" t="s">
        <v>194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 t="s">
        <v>6</v>
      </c>
      <c r="Y4" s="2" t="s">
        <v>6</v>
      </c>
      <c r="Z4" s="2"/>
      <c r="AA4" s="2" t="s">
        <v>6</v>
      </c>
      <c r="AB4" s="2"/>
      <c r="AC4" s="2"/>
      <c r="AD4" s="2"/>
      <c r="AE4" s="2" t="s">
        <v>3</v>
      </c>
      <c r="AF4" s="2" t="s">
        <v>2</v>
      </c>
      <c r="AG4" s="2" t="s">
        <v>2</v>
      </c>
      <c r="AH4" s="2" t="s">
        <v>2</v>
      </c>
      <c r="AI4" s="2" t="s">
        <v>2</v>
      </c>
      <c r="AJ4" s="2" t="s">
        <v>2</v>
      </c>
      <c r="AK4" s="2" t="s">
        <v>2</v>
      </c>
      <c r="AL4" s="2" t="s">
        <v>2</v>
      </c>
      <c r="AM4" s="2" t="s">
        <v>2</v>
      </c>
      <c r="AN4" s="2" t="s">
        <v>2</v>
      </c>
      <c r="AO4" s="3" t="s">
        <v>2</v>
      </c>
      <c r="AP4" s="3" t="s">
        <v>2</v>
      </c>
      <c r="AQ4" s="3" t="s">
        <v>2</v>
      </c>
      <c r="AR4" s="3" t="s">
        <v>2</v>
      </c>
      <c r="AS4" s="3" t="s">
        <v>2</v>
      </c>
      <c r="AT4" s="3" t="s">
        <v>2</v>
      </c>
      <c r="AU4" s="3" t="s">
        <v>2</v>
      </c>
      <c r="AV4" s="3" t="s">
        <v>2</v>
      </c>
      <c r="AW4" s="3" t="s">
        <v>2</v>
      </c>
      <c r="AX4" s="3"/>
      <c r="AY4" s="1">
        <f t="shared" si="0"/>
        <v>22</v>
      </c>
      <c r="BA4" s="1">
        <f t="shared" si="1"/>
        <v>18</v>
      </c>
      <c r="BB4" s="1">
        <f t="shared" si="2"/>
        <v>4</v>
      </c>
      <c r="BC4" s="1">
        <f t="shared" si="3"/>
        <v>0</v>
      </c>
      <c r="BD4" s="1">
        <f t="shared" si="4"/>
        <v>0</v>
      </c>
    </row>
    <row r="5" spans="1:56" ht="12.75">
      <c r="A5" s="1" t="s">
        <v>84</v>
      </c>
      <c r="B5" s="2"/>
      <c r="C5" s="2" t="s">
        <v>9</v>
      </c>
      <c r="D5" s="2" t="s">
        <v>6</v>
      </c>
      <c r="E5" s="2" t="s">
        <v>6</v>
      </c>
      <c r="F5" s="2" t="s">
        <v>3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2" t="s">
        <v>2</v>
      </c>
      <c r="V5" s="2" t="s">
        <v>2</v>
      </c>
      <c r="W5" s="2" t="s">
        <v>2</v>
      </c>
      <c r="X5" s="2" t="s">
        <v>2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Y5" s="1">
        <f t="shared" si="0"/>
        <v>22</v>
      </c>
      <c r="BA5" s="1">
        <f t="shared" si="1"/>
        <v>18</v>
      </c>
      <c r="BB5" s="1">
        <f t="shared" si="2"/>
        <v>3</v>
      </c>
      <c r="BC5" s="1">
        <f t="shared" si="3"/>
        <v>1</v>
      </c>
      <c r="BD5" s="1">
        <f t="shared" si="4"/>
        <v>0</v>
      </c>
    </row>
    <row r="6" spans="1:56" ht="12.75">
      <c r="A6" s="1" t="s">
        <v>74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3</v>
      </c>
      <c r="AB6" s="2" t="s">
        <v>2</v>
      </c>
      <c r="AC6" s="2" t="s">
        <v>2</v>
      </c>
      <c r="AD6" s="2" t="s">
        <v>2</v>
      </c>
      <c r="AE6" s="2" t="s">
        <v>2</v>
      </c>
      <c r="AF6" s="2" t="s">
        <v>2</v>
      </c>
      <c r="AG6" s="2"/>
      <c r="AH6" s="2"/>
      <c r="AI6" s="2"/>
      <c r="AJ6" s="2"/>
      <c r="AK6" s="2"/>
      <c r="AL6" s="2" t="s">
        <v>2</v>
      </c>
      <c r="AM6" s="2" t="s">
        <v>2</v>
      </c>
      <c r="AN6" s="2" t="s">
        <v>2</v>
      </c>
      <c r="AO6" s="3" t="s">
        <v>2</v>
      </c>
      <c r="AP6" s="3" t="s">
        <v>2</v>
      </c>
      <c r="AQ6" s="3" t="s">
        <v>2</v>
      </c>
      <c r="AR6" s="3" t="s">
        <v>2</v>
      </c>
      <c r="AS6" s="3" t="s">
        <v>2</v>
      </c>
      <c r="AT6" s="3" t="s">
        <v>2</v>
      </c>
      <c r="AU6" s="3" t="s">
        <v>2</v>
      </c>
      <c r="AV6" s="3" t="s">
        <v>2</v>
      </c>
      <c r="AW6" s="3" t="s">
        <v>2</v>
      </c>
      <c r="AX6" s="3"/>
      <c r="AY6" s="1">
        <f t="shared" si="0"/>
        <v>18</v>
      </c>
      <c r="BA6" s="1">
        <f t="shared" si="1"/>
        <v>17</v>
      </c>
      <c r="BB6" s="1">
        <f t="shared" si="2"/>
        <v>1</v>
      </c>
      <c r="BC6" s="1">
        <f t="shared" si="3"/>
        <v>0</v>
      </c>
      <c r="BD6" s="1">
        <f t="shared" si="4"/>
        <v>0</v>
      </c>
    </row>
    <row r="7" spans="1:56" ht="12.75">
      <c r="A7" s="1" t="s">
        <v>85</v>
      </c>
      <c r="B7" s="2"/>
      <c r="C7" s="2"/>
      <c r="D7" s="2" t="s">
        <v>12</v>
      </c>
      <c r="E7" s="2" t="s">
        <v>3</v>
      </c>
      <c r="F7" s="2" t="s">
        <v>2</v>
      </c>
      <c r="G7" s="2" t="s">
        <v>6</v>
      </c>
      <c r="H7" s="2" t="s">
        <v>2</v>
      </c>
      <c r="I7" s="2" t="s">
        <v>2</v>
      </c>
      <c r="J7" s="2" t="s">
        <v>2</v>
      </c>
      <c r="K7" s="2" t="s">
        <v>2</v>
      </c>
      <c r="L7" s="2"/>
      <c r="M7" s="2" t="s">
        <v>3</v>
      </c>
      <c r="N7" s="2" t="s">
        <v>2</v>
      </c>
      <c r="O7" s="2" t="s">
        <v>2</v>
      </c>
      <c r="P7" s="2" t="s">
        <v>2</v>
      </c>
      <c r="Q7" s="2" t="s">
        <v>2</v>
      </c>
      <c r="R7" s="2" t="s">
        <v>2</v>
      </c>
      <c r="S7" s="2" t="s">
        <v>2</v>
      </c>
      <c r="T7" s="2" t="s">
        <v>2</v>
      </c>
      <c r="U7" s="2" t="s">
        <v>2</v>
      </c>
      <c r="V7" s="2" t="s">
        <v>2</v>
      </c>
      <c r="W7" s="2" t="s">
        <v>2</v>
      </c>
      <c r="X7" s="2" t="s">
        <v>2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Y7" s="1">
        <f t="shared" si="0"/>
        <v>20</v>
      </c>
      <c r="BA7" s="1">
        <f t="shared" si="1"/>
        <v>16</v>
      </c>
      <c r="BB7" s="1">
        <f t="shared" si="2"/>
        <v>3</v>
      </c>
      <c r="BC7" s="1">
        <f t="shared" si="3"/>
        <v>1</v>
      </c>
      <c r="BD7" s="1">
        <f t="shared" si="4"/>
        <v>0</v>
      </c>
    </row>
    <row r="8" spans="1:56" ht="12.75">
      <c r="A8" s="1" t="s">
        <v>181</v>
      </c>
      <c r="B8" s="2"/>
      <c r="C8" s="2"/>
      <c r="D8" s="2"/>
      <c r="E8" s="2" t="s">
        <v>7</v>
      </c>
      <c r="F8" s="2" t="s">
        <v>7</v>
      </c>
      <c r="G8" s="2" t="s">
        <v>6</v>
      </c>
      <c r="H8" s="2" t="s">
        <v>6</v>
      </c>
      <c r="I8" s="2"/>
      <c r="J8" s="2"/>
      <c r="K8" s="2" t="s">
        <v>6</v>
      </c>
      <c r="L8" s="2" t="s">
        <v>6</v>
      </c>
      <c r="M8" s="2" t="s">
        <v>7</v>
      </c>
      <c r="N8" s="2" t="s">
        <v>6</v>
      </c>
      <c r="O8" s="2" t="s">
        <v>6</v>
      </c>
      <c r="P8" s="2" t="s">
        <v>2</v>
      </c>
      <c r="Q8" s="2" t="s">
        <v>2</v>
      </c>
      <c r="R8" s="2" t="s">
        <v>3</v>
      </c>
      <c r="S8" s="2" t="s">
        <v>2</v>
      </c>
      <c r="T8" s="2"/>
      <c r="U8" s="2"/>
      <c r="V8" s="2"/>
      <c r="W8" s="2" t="s">
        <v>3</v>
      </c>
      <c r="X8" s="2"/>
      <c r="Y8" s="2"/>
      <c r="Z8" s="2"/>
      <c r="AA8" s="2"/>
      <c r="AB8" s="2"/>
      <c r="AC8" s="2"/>
      <c r="AD8" s="2"/>
      <c r="AE8" s="2"/>
      <c r="AF8" s="2" t="s">
        <v>6</v>
      </c>
      <c r="AG8" s="2" t="s">
        <v>3</v>
      </c>
      <c r="AH8" s="2" t="s">
        <v>2</v>
      </c>
      <c r="AI8" s="2" t="s">
        <v>2</v>
      </c>
      <c r="AJ8" s="2" t="s">
        <v>2</v>
      </c>
      <c r="AK8" s="2" t="s">
        <v>2</v>
      </c>
      <c r="AL8" s="2" t="s">
        <v>2</v>
      </c>
      <c r="AM8" s="2" t="s">
        <v>2</v>
      </c>
      <c r="AN8" s="2" t="s">
        <v>2</v>
      </c>
      <c r="AO8" s="3" t="s">
        <v>2</v>
      </c>
      <c r="AP8" s="3" t="s">
        <v>2</v>
      </c>
      <c r="AQ8" s="3" t="s">
        <v>2</v>
      </c>
      <c r="AR8" s="3" t="s">
        <v>2</v>
      </c>
      <c r="AS8" s="3"/>
      <c r="AT8" s="3"/>
      <c r="AU8" s="3"/>
      <c r="AV8" s="2"/>
      <c r="AW8" s="2" t="s">
        <v>2</v>
      </c>
      <c r="AY8" s="1">
        <f t="shared" si="0"/>
        <v>28</v>
      </c>
      <c r="BA8" s="1">
        <f t="shared" si="1"/>
        <v>15</v>
      </c>
      <c r="BB8" s="1">
        <f t="shared" si="2"/>
        <v>10</v>
      </c>
      <c r="BC8" s="1">
        <f t="shared" si="3"/>
        <v>3</v>
      </c>
      <c r="BD8" s="1">
        <f t="shared" si="4"/>
        <v>0</v>
      </c>
    </row>
    <row r="9" spans="1:56" ht="12.75">
      <c r="A9" s="1" t="s">
        <v>179</v>
      </c>
      <c r="B9" s="2" t="s">
        <v>2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2" t="s">
        <v>2</v>
      </c>
      <c r="L9" s="2" t="s">
        <v>2</v>
      </c>
      <c r="M9" s="2" t="s">
        <v>2</v>
      </c>
      <c r="N9" s="2" t="s">
        <v>2</v>
      </c>
      <c r="O9" s="2" t="s">
        <v>2</v>
      </c>
      <c r="P9" s="2" t="s">
        <v>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Y9" s="1">
        <f t="shared" si="0"/>
        <v>15</v>
      </c>
      <c r="BA9" s="1">
        <f t="shared" si="1"/>
        <v>14</v>
      </c>
      <c r="BB9" s="1">
        <f t="shared" si="2"/>
        <v>1</v>
      </c>
      <c r="BC9" s="1">
        <f t="shared" si="3"/>
        <v>0</v>
      </c>
      <c r="BD9" s="1">
        <f t="shared" si="4"/>
        <v>0</v>
      </c>
    </row>
    <row r="10" spans="1:56" ht="12.75">
      <c r="A10" s="1" t="s">
        <v>90</v>
      </c>
      <c r="B10" s="2" t="s">
        <v>6</v>
      </c>
      <c r="C10" s="2" t="s">
        <v>6</v>
      </c>
      <c r="D10" s="2" t="s">
        <v>6</v>
      </c>
      <c r="E10" s="2" t="s">
        <v>3</v>
      </c>
      <c r="F10" s="2" t="s">
        <v>6</v>
      </c>
      <c r="G10" s="2" t="s">
        <v>2</v>
      </c>
      <c r="H10" s="2" t="s">
        <v>2</v>
      </c>
      <c r="I10" s="2" t="s">
        <v>6</v>
      </c>
      <c r="J10" s="2" t="s">
        <v>6</v>
      </c>
      <c r="K10" s="2" t="s">
        <v>6</v>
      </c>
      <c r="L10" s="2" t="s">
        <v>3</v>
      </c>
      <c r="M10" s="2" t="s">
        <v>3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2</v>
      </c>
      <c r="S10" s="2" t="s">
        <v>2</v>
      </c>
      <c r="T10" s="2" t="s">
        <v>2</v>
      </c>
      <c r="U10" s="2" t="s">
        <v>2</v>
      </c>
      <c r="V10" s="2" t="s">
        <v>2</v>
      </c>
      <c r="W10" s="2" t="s">
        <v>2</v>
      </c>
      <c r="X10" s="2" t="s">
        <v>2</v>
      </c>
      <c r="Y10" s="2" t="s">
        <v>2</v>
      </c>
      <c r="Z10" s="2" t="s">
        <v>2</v>
      </c>
      <c r="AA10" s="2" t="s">
        <v>2</v>
      </c>
      <c r="AB10" s="2" t="s">
        <v>2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Y10" s="1">
        <f t="shared" si="0"/>
        <v>27</v>
      </c>
      <c r="BA10" s="1">
        <f t="shared" si="1"/>
        <v>13</v>
      </c>
      <c r="BB10" s="1">
        <f t="shared" si="2"/>
        <v>14</v>
      </c>
      <c r="BC10" s="1">
        <f t="shared" si="3"/>
        <v>0</v>
      </c>
      <c r="BD10" s="1">
        <f t="shared" si="4"/>
        <v>0</v>
      </c>
    </row>
    <row r="11" spans="1:56" ht="12.75">
      <c r="A11" s="1" t="s">
        <v>172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 t="s">
        <v>6</v>
      </c>
      <c r="V11" s="2" t="s">
        <v>6</v>
      </c>
      <c r="W11" s="2" t="s">
        <v>6</v>
      </c>
      <c r="X11" s="2" t="s">
        <v>6</v>
      </c>
      <c r="Y11" s="2" t="s">
        <v>6</v>
      </c>
      <c r="Z11" s="2" t="s">
        <v>6</v>
      </c>
      <c r="AA11" s="2" t="s">
        <v>2</v>
      </c>
      <c r="AB11" s="2" t="s">
        <v>2</v>
      </c>
      <c r="AC11" s="2" t="s">
        <v>2</v>
      </c>
      <c r="AD11" s="2" t="s">
        <v>2</v>
      </c>
      <c r="AE11" s="2" t="s">
        <v>2</v>
      </c>
      <c r="AF11" s="2" t="s">
        <v>2</v>
      </c>
      <c r="AG11" s="2" t="s">
        <v>2</v>
      </c>
      <c r="AH11" s="2" t="s">
        <v>2</v>
      </c>
      <c r="AI11" s="2" t="s">
        <v>2</v>
      </c>
      <c r="AJ11" s="2" t="s">
        <v>2</v>
      </c>
      <c r="AK11" s="2" t="s">
        <v>2</v>
      </c>
      <c r="AL11" s="2" t="s">
        <v>2</v>
      </c>
      <c r="AM11" s="2"/>
      <c r="AN11" s="2"/>
      <c r="AO11" s="2"/>
      <c r="AP11" s="2"/>
      <c r="AQ11" s="2"/>
      <c r="AR11" s="2"/>
      <c r="AS11" s="2"/>
      <c r="AT11" s="2"/>
      <c r="AU11" s="2"/>
      <c r="AY11" s="1">
        <f t="shared" si="0"/>
        <v>18</v>
      </c>
      <c r="BA11" s="1">
        <f t="shared" si="1"/>
        <v>12</v>
      </c>
      <c r="BB11" s="1">
        <f t="shared" si="2"/>
        <v>6</v>
      </c>
      <c r="BC11" s="1">
        <f t="shared" si="3"/>
        <v>0</v>
      </c>
      <c r="BD11" s="1">
        <f t="shared" si="4"/>
        <v>0</v>
      </c>
    </row>
    <row r="12" spans="1:56" ht="12.75">
      <c r="A12" s="1" t="s">
        <v>118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 t="s">
        <v>7</v>
      </c>
      <c r="Q12" s="2" t="s">
        <v>12</v>
      </c>
      <c r="R12" s="2" t="s">
        <v>12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 t="s">
        <v>3</v>
      </c>
      <c r="AE12" s="2" t="s">
        <v>6</v>
      </c>
      <c r="AF12" s="2" t="s">
        <v>3</v>
      </c>
      <c r="AG12" s="2" t="s">
        <v>6</v>
      </c>
      <c r="AH12" s="2" t="s">
        <v>6</v>
      </c>
      <c r="AI12" s="2" t="s">
        <v>6</v>
      </c>
      <c r="AJ12" s="2" t="s">
        <v>6</v>
      </c>
      <c r="AK12" s="2" t="s">
        <v>6</v>
      </c>
      <c r="AL12" s="2"/>
      <c r="AM12" s="2" t="s">
        <v>2</v>
      </c>
      <c r="AN12" s="2" t="s">
        <v>2</v>
      </c>
      <c r="AO12" s="3" t="s">
        <v>2</v>
      </c>
      <c r="AP12" s="3" t="s">
        <v>2</v>
      </c>
      <c r="AQ12" s="3" t="s">
        <v>2</v>
      </c>
      <c r="AR12" s="3" t="s">
        <v>2</v>
      </c>
      <c r="AS12" s="3" t="s">
        <v>2</v>
      </c>
      <c r="AT12" s="3" t="s">
        <v>2</v>
      </c>
      <c r="AU12" s="3" t="s">
        <v>2</v>
      </c>
      <c r="AV12" s="3" t="s">
        <v>2</v>
      </c>
      <c r="AW12" s="3" t="s">
        <v>2</v>
      </c>
      <c r="AX12" s="3"/>
      <c r="AY12" s="1">
        <f t="shared" si="0"/>
        <v>22</v>
      </c>
      <c r="BA12" s="1">
        <f t="shared" si="1"/>
        <v>11</v>
      </c>
      <c r="BB12" s="1">
        <f t="shared" si="2"/>
        <v>8</v>
      </c>
      <c r="BC12" s="1">
        <f t="shared" si="3"/>
        <v>3</v>
      </c>
      <c r="BD12" s="1">
        <f t="shared" si="4"/>
        <v>0</v>
      </c>
    </row>
    <row r="13" spans="1:56" ht="12.75">
      <c r="A13" s="1" t="s">
        <v>56</v>
      </c>
      <c r="B13" s="2" t="s">
        <v>3</v>
      </c>
      <c r="C13" s="2" t="s">
        <v>3</v>
      </c>
      <c r="D13" s="2" t="s">
        <v>2</v>
      </c>
      <c r="E13" s="2" t="s">
        <v>2</v>
      </c>
      <c r="F13" s="2" t="s">
        <v>2</v>
      </c>
      <c r="G13" s="2"/>
      <c r="H13" s="2"/>
      <c r="I13" s="2"/>
      <c r="J13" s="2"/>
      <c r="K13" s="2" t="s">
        <v>3</v>
      </c>
      <c r="L13" s="2" t="s">
        <v>3</v>
      </c>
      <c r="M13" s="2" t="s">
        <v>3</v>
      </c>
      <c r="N13" s="2" t="s">
        <v>3</v>
      </c>
      <c r="O13" s="2" t="s">
        <v>3</v>
      </c>
      <c r="P13" s="2"/>
      <c r="Q13" s="2"/>
      <c r="R13" s="2" t="s">
        <v>3</v>
      </c>
      <c r="S13" s="2" t="s">
        <v>3</v>
      </c>
      <c r="T13" s="2" t="s">
        <v>3</v>
      </c>
      <c r="U13" s="2" t="s">
        <v>3</v>
      </c>
      <c r="V13" s="2" t="s">
        <v>3</v>
      </c>
      <c r="W13" s="2" t="s">
        <v>3</v>
      </c>
      <c r="X13" s="2" t="s">
        <v>2</v>
      </c>
      <c r="Y13" s="2" t="s">
        <v>2</v>
      </c>
      <c r="Z13" s="2"/>
      <c r="AA13" s="2"/>
      <c r="AB13" s="2"/>
      <c r="AC13" s="2"/>
      <c r="AD13" s="2"/>
      <c r="AE13" s="2"/>
      <c r="AF13" s="2" t="s">
        <v>6</v>
      </c>
      <c r="AG13" s="2" t="s">
        <v>2</v>
      </c>
      <c r="AH13" s="2" t="s">
        <v>2</v>
      </c>
      <c r="AI13" s="2" t="s">
        <v>2</v>
      </c>
      <c r="AJ13" s="2" t="s">
        <v>2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Y13" s="1">
        <f t="shared" si="0"/>
        <v>23</v>
      </c>
      <c r="BA13" s="1">
        <f t="shared" si="1"/>
        <v>9</v>
      </c>
      <c r="BB13" s="1">
        <f t="shared" si="2"/>
        <v>14</v>
      </c>
      <c r="BC13" s="1">
        <f t="shared" si="3"/>
        <v>0</v>
      </c>
      <c r="BD13" s="1">
        <f t="shared" si="4"/>
        <v>0</v>
      </c>
    </row>
    <row r="14" spans="1:56" ht="12.75">
      <c r="A14" s="1" t="s">
        <v>206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 t="s">
        <v>7</v>
      </c>
      <c r="Q14" s="2" t="s">
        <v>12</v>
      </c>
      <c r="R14" s="2" t="s">
        <v>12</v>
      </c>
      <c r="S14" s="2" t="s">
        <v>3</v>
      </c>
      <c r="T14" s="2" t="s">
        <v>2</v>
      </c>
      <c r="U14" s="2" t="s">
        <v>3</v>
      </c>
      <c r="V14" s="2" t="s">
        <v>2</v>
      </c>
      <c r="W14" s="2" t="s">
        <v>2</v>
      </c>
      <c r="X14" s="2" t="s">
        <v>2</v>
      </c>
      <c r="Y14" s="2" t="s">
        <v>2</v>
      </c>
      <c r="Z14" s="2" t="s">
        <v>2</v>
      </c>
      <c r="AA14" s="2" t="s">
        <v>2</v>
      </c>
      <c r="AB14" s="2" t="s">
        <v>2</v>
      </c>
      <c r="AC14" s="2" t="s">
        <v>2</v>
      </c>
      <c r="AD14" s="2" t="s">
        <v>3</v>
      </c>
      <c r="AE14" s="2" t="s">
        <v>6</v>
      </c>
      <c r="AF14" s="2" t="s">
        <v>3</v>
      </c>
      <c r="AY14" s="1">
        <f t="shared" si="0"/>
        <v>17</v>
      </c>
      <c r="BA14" s="1">
        <f t="shared" si="1"/>
        <v>9</v>
      </c>
      <c r="BB14" s="1">
        <f t="shared" si="2"/>
        <v>5</v>
      </c>
      <c r="BC14" s="1">
        <f t="shared" si="3"/>
        <v>3</v>
      </c>
      <c r="BD14" s="1">
        <f t="shared" si="4"/>
        <v>0</v>
      </c>
    </row>
    <row r="15" spans="1:56" ht="12.75">
      <c r="A15" s="1" t="s">
        <v>105</v>
      </c>
      <c r="B15" s="2" t="s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3</v>
      </c>
      <c r="AB15" s="2" t="s">
        <v>3</v>
      </c>
      <c r="AC15" s="2" t="s">
        <v>2</v>
      </c>
      <c r="AD15" s="2" t="s">
        <v>2</v>
      </c>
      <c r="AE15" s="2" t="s">
        <v>2</v>
      </c>
      <c r="AF15" s="2" t="s">
        <v>2</v>
      </c>
      <c r="AG15" s="2" t="s">
        <v>2</v>
      </c>
      <c r="AH15" s="2" t="s">
        <v>2</v>
      </c>
      <c r="AI15" s="2" t="s">
        <v>2</v>
      </c>
      <c r="AJ15" s="2" t="s">
        <v>2</v>
      </c>
      <c r="AK15" s="2" t="s">
        <v>2</v>
      </c>
      <c r="AL15" s="2"/>
      <c r="AM15" s="2"/>
      <c r="AN15" s="2"/>
      <c r="AO15" s="2"/>
      <c r="AP15" s="2"/>
      <c r="AQ15" s="2"/>
      <c r="AR15" s="2"/>
      <c r="AS15" s="2"/>
      <c r="AT15" s="2"/>
      <c r="AU15" s="2"/>
      <c r="AY15" s="1">
        <f t="shared" si="0"/>
        <v>12</v>
      </c>
      <c r="BA15" s="1">
        <f t="shared" si="1"/>
        <v>9</v>
      </c>
      <c r="BB15" s="1">
        <f t="shared" si="2"/>
        <v>3</v>
      </c>
      <c r="BC15" s="1">
        <f t="shared" si="3"/>
        <v>0</v>
      </c>
      <c r="BD15" s="1">
        <f t="shared" si="4"/>
        <v>0</v>
      </c>
    </row>
    <row r="16" spans="1:56" ht="12.75">
      <c r="A16" s="1" t="s">
        <v>77</v>
      </c>
      <c r="B16" s="2" t="s">
        <v>2</v>
      </c>
      <c r="C16" s="2" t="s">
        <v>6</v>
      </c>
      <c r="D16" s="2" t="s">
        <v>6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2" t="s">
        <v>2</v>
      </c>
      <c r="L16" s="2" t="s">
        <v>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Y16" s="1">
        <f t="shared" si="0"/>
        <v>11</v>
      </c>
      <c r="BA16" s="1">
        <f t="shared" si="1"/>
        <v>9</v>
      </c>
      <c r="BB16" s="1">
        <f t="shared" si="2"/>
        <v>2</v>
      </c>
      <c r="BC16" s="1">
        <f t="shared" si="3"/>
        <v>0</v>
      </c>
      <c r="BD16" s="1">
        <f t="shared" si="4"/>
        <v>0</v>
      </c>
    </row>
    <row r="17" spans="1:56" ht="12.75">
      <c r="A17" s="1" t="s">
        <v>89</v>
      </c>
      <c r="B17" s="2"/>
      <c r="C17" s="2"/>
      <c r="D17" s="2"/>
      <c r="E17" s="2"/>
      <c r="F17" s="2"/>
      <c r="G17" s="2" t="s">
        <v>3</v>
      </c>
      <c r="H17" s="2" t="s">
        <v>2</v>
      </c>
      <c r="I17" s="2" t="s">
        <v>2</v>
      </c>
      <c r="J17" s="2" t="s">
        <v>2</v>
      </c>
      <c r="K17" s="2" t="s">
        <v>2</v>
      </c>
      <c r="L17" s="2" t="s">
        <v>2</v>
      </c>
      <c r="M17" s="2" t="s">
        <v>2</v>
      </c>
      <c r="N17" s="2" t="s">
        <v>2</v>
      </c>
      <c r="O17" s="2" t="s">
        <v>2</v>
      </c>
      <c r="P17" s="2" t="s">
        <v>2</v>
      </c>
      <c r="Q17" s="2" t="s">
        <v>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Y17" s="1">
        <f t="shared" si="0"/>
        <v>11</v>
      </c>
      <c r="BA17" s="1">
        <f t="shared" si="1"/>
        <v>9</v>
      </c>
      <c r="BB17" s="1">
        <f t="shared" si="2"/>
        <v>2</v>
      </c>
      <c r="BC17" s="1">
        <f t="shared" si="3"/>
        <v>0</v>
      </c>
      <c r="BD17" s="1">
        <f t="shared" si="4"/>
        <v>0</v>
      </c>
    </row>
    <row r="18" spans="1:56" ht="12.75">
      <c r="A18" s="1" t="s">
        <v>133</v>
      </c>
      <c r="B18" s="2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Y18" s="1">
        <f t="shared" si="0"/>
        <v>9</v>
      </c>
      <c r="BA18" s="1">
        <f t="shared" si="1"/>
        <v>9</v>
      </c>
      <c r="BB18" s="1">
        <f t="shared" si="2"/>
        <v>0</v>
      </c>
      <c r="BC18" s="1">
        <f t="shared" si="3"/>
        <v>0</v>
      </c>
      <c r="BD18" s="1">
        <f t="shared" si="4"/>
        <v>0</v>
      </c>
    </row>
    <row r="19" spans="1:56" ht="12.75">
      <c r="A19" s="1" t="s">
        <v>103</v>
      </c>
      <c r="B19" s="2" t="s">
        <v>3</v>
      </c>
      <c r="C19" s="2" t="s">
        <v>2</v>
      </c>
      <c r="D19" s="2" t="s">
        <v>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 t="s">
        <v>6</v>
      </c>
      <c r="AI19" s="2" t="s">
        <v>2</v>
      </c>
      <c r="AJ19" s="2" t="s">
        <v>2</v>
      </c>
      <c r="AK19" s="2" t="s">
        <v>2</v>
      </c>
      <c r="AL19" s="2" t="s">
        <v>2</v>
      </c>
      <c r="AM19" s="2" t="s">
        <v>2</v>
      </c>
      <c r="AN19" s="2" t="s">
        <v>2</v>
      </c>
      <c r="AO19" s="2"/>
      <c r="AP19" s="2"/>
      <c r="AQ19" s="2"/>
      <c r="AR19" s="2"/>
      <c r="AS19" s="2"/>
      <c r="AT19" s="2"/>
      <c r="AU19" s="2"/>
      <c r="AY19" s="1">
        <f t="shared" si="0"/>
        <v>10</v>
      </c>
      <c r="BA19" s="1">
        <f t="shared" si="1"/>
        <v>8</v>
      </c>
      <c r="BB19" s="1">
        <f t="shared" si="2"/>
        <v>2</v>
      </c>
      <c r="BC19" s="1">
        <f t="shared" si="3"/>
        <v>0</v>
      </c>
      <c r="BD19" s="1">
        <f t="shared" si="4"/>
        <v>0</v>
      </c>
    </row>
    <row r="20" spans="1:56" ht="12.75">
      <c r="A20" s="1" t="s">
        <v>62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 t="s">
        <v>2</v>
      </c>
      <c r="U20" s="2" t="s">
        <v>2</v>
      </c>
      <c r="V20" s="2" t="s">
        <v>2</v>
      </c>
      <c r="W20" s="2" t="s">
        <v>2</v>
      </c>
      <c r="X20" s="2" t="s">
        <v>2</v>
      </c>
      <c r="Y20" s="2" t="s">
        <v>2</v>
      </c>
      <c r="Z20" s="2" t="s">
        <v>2</v>
      </c>
      <c r="AA20" s="2" t="s">
        <v>2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Y20" s="1">
        <f t="shared" si="0"/>
        <v>8</v>
      </c>
      <c r="BA20" s="1">
        <f t="shared" si="1"/>
        <v>8</v>
      </c>
      <c r="BB20" s="1">
        <f t="shared" si="2"/>
        <v>0</v>
      </c>
      <c r="BC20" s="1">
        <f t="shared" si="3"/>
        <v>0</v>
      </c>
      <c r="BD20" s="1">
        <f t="shared" si="4"/>
        <v>0</v>
      </c>
    </row>
    <row r="21" spans="1:56" ht="12.75">
      <c r="A21" s="1" t="s">
        <v>61</v>
      </c>
      <c r="B21" s="2"/>
      <c r="C21" s="2"/>
      <c r="D21" s="2" t="s">
        <v>6</v>
      </c>
      <c r="E21" s="2" t="s">
        <v>6</v>
      </c>
      <c r="F21" s="2" t="s">
        <v>2</v>
      </c>
      <c r="G21" s="2" t="s">
        <v>2</v>
      </c>
      <c r="H21" s="2" t="s">
        <v>2</v>
      </c>
      <c r="I21" s="2" t="s">
        <v>3</v>
      </c>
      <c r="J21" s="2" t="s">
        <v>6</v>
      </c>
      <c r="K21" s="2" t="s">
        <v>2</v>
      </c>
      <c r="L21" s="2" t="s">
        <v>2</v>
      </c>
      <c r="M21" s="2" t="s">
        <v>2</v>
      </c>
      <c r="N21" s="2" t="s">
        <v>2</v>
      </c>
      <c r="O21" s="2" t="s">
        <v>3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Y21" s="1">
        <f t="shared" si="0"/>
        <v>12</v>
      </c>
      <c r="BA21" s="1">
        <f t="shared" si="1"/>
        <v>7</v>
      </c>
      <c r="BB21" s="1">
        <f t="shared" si="2"/>
        <v>5</v>
      </c>
      <c r="BC21" s="1">
        <f t="shared" si="3"/>
        <v>0</v>
      </c>
      <c r="BD21" s="1">
        <f t="shared" si="4"/>
        <v>0</v>
      </c>
    </row>
    <row r="22" spans="1:56" ht="12.75">
      <c r="A22" s="1" t="s">
        <v>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 t="s">
        <v>6</v>
      </c>
      <c r="V22" s="2" t="s">
        <v>6</v>
      </c>
      <c r="W22" s="2" t="s">
        <v>6</v>
      </c>
      <c r="X22" s="2" t="s">
        <v>6</v>
      </c>
      <c r="Y22" s="2" t="s">
        <v>6</v>
      </c>
      <c r="Z22" s="2" t="s">
        <v>2</v>
      </c>
      <c r="AA22" s="2" t="s">
        <v>2</v>
      </c>
      <c r="AB22" s="2"/>
      <c r="AC22" s="2"/>
      <c r="AD22" s="2"/>
      <c r="AE22" s="2"/>
      <c r="AF22" s="2" t="s">
        <v>3</v>
      </c>
      <c r="AG22" s="2" t="s">
        <v>6</v>
      </c>
      <c r="AH22" s="2" t="s">
        <v>3</v>
      </c>
      <c r="AI22" s="2" t="s">
        <v>6</v>
      </c>
      <c r="AJ22" s="2" t="s">
        <v>6</v>
      </c>
      <c r="AK22" s="2" t="s">
        <v>6</v>
      </c>
      <c r="AL22" s="2" t="s">
        <v>6</v>
      </c>
      <c r="AM22" s="2" t="s">
        <v>6</v>
      </c>
      <c r="AN22" s="2" t="s">
        <v>6</v>
      </c>
      <c r="AO22" s="3" t="s">
        <v>6</v>
      </c>
      <c r="AP22" s="3" t="s">
        <v>6</v>
      </c>
      <c r="AQ22" s="3" t="s">
        <v>6</v>
      </c>
      <c r="AR22" s="3" t="s">
        <v>6</v>
      </c>
      <c r="AS22" s="3" t="s">
        <v>2</v>
      </c>
      <c r="AT22" s="3" t="s">
        <v>2</v>
      </c>
      <c r="AU22" s="3" t="s">
        <v>2</v>
      </c>
      <c r="AV22" s="3" t="s">
        <v>2</v>
      </c>
      <c r="AW22" s="3"/>
      <c r="AX22" s="3"/>
      <c r="AY22" s="1">
        <f t="shared" si="0"/>
        <v>24</v>
      </c>
      <c r="BA22" s="1">
        <f t="shared" si="1"/>
        <v>6</v>
      </c>
      <c r="BB22" s="1">
        <f t="shared" si="2"/>
        <v>18</v>
      </c>
      <c r="BC22" s="1">
        <f t="shared" si="3"/>
        <v>0</v>
      </c>
      <c r="BD22" s="1">
        <f t="shared" si="4"/>
        <v>0</v>
      </c>
    </row>
    <row r="23" spans="1:56" ht="12.75">
      <c r="A23" s="1" t="s">
        <v>110</v>
      </c>
      <c r="B23" s="2" t="s">
        <v>6</v>
      </c>
      <c r="C23" s="2" t="s">
        <v>2</v>
      </c>
      <c r="D23" s="2" t="s">
        <v>2</v>
      </c>
      <c r="E23" s="2" t="s">
        <v>2</v>
      </c>
      <c r="F23" s="2"/>
      <c r="G23" s="2"/>
      <c r="H23" s="2" t="s">
        <v>9</v>
      </c>
      <c r="I23" s="2"/>
      <c r="J23" s="2" t="s">
        <v>6</v>
      </c>
      <c r="K23" s="2" t="s">
        <v>6</v>
      </c>
      <c r="L23" s="2" t="s">
        <v>2</v>
      </c>
      <c r="M23" s="2" t="s">
        <v>2</v>
      </c>
      <c r="N23" s="2" t="s">
        <v>2</v>
      </c>
      <c r="O23" s="2" t="s">
        <v>6</v>
      </c>
      <c r="P23" s="2" t="s">
        <v>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Y23" s="1">
        <f t="shared" si="0"/>
        <v>12</v>
      </c>
      <c r="BA23" s="1">
        <f t="shared" si="1"/>
        <v>6</v>
      </c>
      <c r="BB23" s="1">
        <f t="shared" si="2"/>
        <v>5</v>
      </c>
      <c r="BC23" s="1">
        <f t="shared" si="3"/>
        <v>1</v>
      </c>
      <c r="BD23" s="1">
        <f t="shared" si="4"/>
        <v>0</v>
      </c>
    </row>
    <row r="24" spans="1:56" ht="12.75">
      <c r="A24" s="1" t="s">
        <v>41</v>
      </c>
      <c r="B24" s="2"/>
      <c r="C24" s="2"/>
      <c r="D24" s="2"/>
      <c r="E24" s="2"/>
      <c r="F24" s="2"/>
      <c r="G24" s="2"/>
      <c r="H24" s="2"/>
      <c r="I24" s="2"/>
      <c r="J24" s="2"/>
      <c r="K24" s="2" t="s">
        <v>7</v>
      </c>
      <c r="L24" s="2" t="s">
        <v>7</v>
      </c>
      <c r="M24" s="2" t="s">
        <v>7</v>
      </c>
      <c r="N24" s="2" t="s">
        <v>7</v>
      </c>
      <c r="O24" s="2" t="s">
        <v>7</v>
      </c>
      <c r="P24" s="2"/>
      <c r="Q24" s="2"/>
      <c r="R24" s="2"/>
      <c r="S24" s="2"/>
      <c r="T24" s="2"/>
      <c r="U24" s="2"/>
      <c r="V24" s="2"/>
      <c r="W24" s="2"/>
      <c r="X24" s="2"/>
      <c r="Y24" s="2" t="s">
        <v>3</v>
      </c>
      <c r="Z24" s="2" t="s">
        <v>3</v>
      </c>
      <c r="AA24" s="2" t="s">
        <v>2</v>
      </c>
      <c r="AB24" s="2" t="s">
        <v>2</v>
      </c>
      <c r="AC24" s="2" t="s">
        <v>2</v>
      </c>
      <c r="AD24" s="2" t="s">
        <v>2</v>
      </c>
      <c r="AE24" s="2" t="s">
        <v>2</v>
      </c>
      <c r="AF24" s="2" t="s">
        <v>2</v>
      </c>
      <c r="AG24" s="2"/>
      <c r="AH24" s="2"/>
      <c r="AI24" s="2"/>
      <c r="AJ24" s="2"/>
      <c r="AK24" s="2"/>
      <c r="AL24" s="2"/>
      <c r="AM24" s="2"/>
      <c r="AN24" s="2"/>
      <c r="AO24" s="2"/>
      <c r="AP24" s="3" t="s">
        <v>6</v>
      </c>
      <c r="AQ24" s="3"/>
      <c r="AR24" s="3"/>
      <c r="AS24" s="3"/>
      <c r="AT24" s="3"/>
      <c r="AU24" s="3"/>
      <c r="AY24" s="1">
        <f t="shared" si="0"/>
        <v>14</v>
      </c>
      <c r="BA24" s="1">
        <f t="shared" si="1"/>
        <v>6</v>
      </c>
      <c r="BB24" s="1">
        <f t="shared" si="2"/>
        <v>3</v>
      </c>
      <c r="BC24" s="1">
        <f t="shared" si="3"/>
        <v>5</v>
      </c>
      <c r="BD24" s="1">
        <f t="shared" si="4"/>
        <v>0</v>
      </c>
    </row>
    <row r="25" spans="1:56" ht="12.75">
      <c r="A25" s="1" t="s">
        <v>157</v>
      </c>
      <c r="B25" s="2" t="s">
        <v>2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Y25" s="1">
        <f t="shared" si="0"/>
        <v>6</v>
      </c>
      <c r="BA25" s="1">
        <f t="shared" si="1"/>
        <v>6</v>
      </c>
      <c r="BB25" s="1">
        <f t="shared" si="2"/>
        <v>0</v>
      </c>
      <c r="BC25" s="1">
        <f t="shared" si="3"/>
        <v>0</v>
      </c>
      <c r="BD25" s="1">
        <f t="shared" si="4"/>
        <v>0</v>
      </c>
    </row>
    <row r="26" spans="1:56" ht="12.75">
      <c r="A26" s="1" t="s">
        <v>23</v>
      </c>
      <c r="B26" s="2"/>
      <c r="C26" s="2"/>
      <c r="D26" s="2"/>
      <c r="E26" s="2"/>
      <c r="F26" s="2"/>
      <c r="G26" s="2"/>
      <c r="H26" s="2" t="s">
        <v>6</v>
      </c>
      <c r="I26" s="2" t="s">
        <v>6</v>
      </c>
      <c r="J26" s="2" t="s">
        <v>3</v>
      </c>
      <c r="K26" s="2" t="s">
        <v>3</v>
      </c>
      <c r="L26" s="2" t="s">
        <v>3</v>
      </c>
      <c r="M26" s="2"/>
      <c r="N26" s="2" t="s">
        <v>5</v>
      </c>
      <c r="O26" s="2" t="s">
        <v>5</v>
      </c>
      <c r="P26" s="2" t="s">
        <v>5</v>
      </c>
      <c r="Q26" s="2" t="s">
        <v>6</v>
      </c>
      <c r="R26" s="2" t="s">
        <v>2</v>
      </c>
      <c r="S26" s="2" t="s">
        <v>2</v>
      </c>
      <c r="T26" s="2" t="s">
        <v>2</v>
      </c>
      <c r="U26" s="2" t="s">
        <v>2</v>
      </c>
      <c r="V26" s="2" t="s">
        <v>2</v>
      </c>
      <c r="W26" s="2" t="s">
        <v>3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Y26" s="1">
        <f t="shared" si="0"/>
        <v>15</v>
      </c>
      <c r="BA26" s="1">
        <f t="shared" si="1"/>
        <v>5</v>
      </c>
      <c r="BB26" s="1">
        <f t="shared" si="2"/>
        <v>7</v>
      </c>
      <c r="BC26" s="1">
        <f t="shared" si="3"/>
        <v>3</v>
      </c>
      <c r="BD26" s="1">
        <f t="shared" si="4"/>
        <v>0</v>
      </c>
    </row>
    <row r="27" spans="1:56" ht="12.75">
      <c r="A27" s="1" t="s">
        <v>126</v>
      </c>
      <c r="B27" s="2"/>
      <c r="C27" s="2"/>
      <c r="D27" s="2"/>
      <c r="E27" s="2"/>
      <c r="F27" s="2"/>
      <c r="G27" s="2"/>
      <c r="H27" s="2"/>
      <c r="I27" s="2" t="s">
        <v>9</v>
      </c>
      <c r="J27" s="2" t="s">
        <v>9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6</v>
      </c>
      <c r="AB27" s="2" t="s">
        <v>6</v>
      </c>
      <c r="AC27" s="2" t="s">
        <v>2</v>
      </c>
      <c r="AD27" s="2" t="s">
        <v>2</v>
      </c>
      <c r="AE27" s="2" t="s">
        <v>2</v>
      </c>
      <c r="AF27" s="2" t="s">
        <v>2</v>
      </c>
      <c r="AG27" s="2" t="s">
        <v>2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Y27" s="1">
        <f t="shared" si="0"/>
        <v>9</v>
      </c>
      <c r="BA27" s="1">
        <f t="shared" si="1"/>
        <v>5</v>
      </c>
      <c r="BB27" s="1">
        <f t="shared" si="2"/>
        <v>2</v>
      </c>
      <c r="BC27" s="1">
        <f t="shared" si="3"/>
        <v>2</v>
      </c>
      <c r="BD27" s="1">
        <f t="shared" si="4"/>
        <v>0</v>
      </c>
    </row>
    <row r="28" spans="1:56" ht="12.75">
      <c r="A28" s="1" t="s">
        <v>1</v>
      </c>
      <c r="B28" s="2" t="s">
        <v>2</v>
      </c>
      <c r="C28" s="2" t="s">
        <v>2</v>
      </c>
      <c r="D28" s="2" t="s">
        <v>2</v>
      </c>
      <c r="E28" s="2"/>
      <c r="F28" s="2"/>
      <c r="G28" s="2"/>
      <c r="H28" s="2"/>
      <c r="I28" s="2"/>
      <c r="J28" s="2"/>
      <c r="K28" s="2"/>
      <c r="L28" s="2" t="s">
        <v>3</v>
      </c>
      <c r="M28" s="2" t="s">
        <v>2</v>
      </c>
      <c r="N28" s="2" t="s">
        <v>3</v>
      </c>
      <c r="O28" s="2" t="s">
        <v>2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Y28" s="1">
        <f t="shared" si="0"/>
        <v>7</v>
      </c>
      <c r="BA28" s="1">
        <f t="shared" si="1"/>
        <v>5</v>
      </c>
      <c r="BB28" s="1">
        <f t="shared" si="2"/>
        <v>2</v>
      </c>
      <c r="BC28" s="1">
        <f t="shared" si="3"/>
        <v>0</v>
      </c>
      <c r="BD28" s="1">
        <f t="shared" si="4"/>
        <v>0</v>
      </c>
    </row>
    <row r="29" spans="1:56" ht="12.75">
      <c r="A29" s="1" t="s">
        <v>139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 t="s">
        <v>6</v>
      </c>
      <c r="N29" s="2" t="s">
        <v>2</v>
      </c>
      <c r="O29" s="2" t="s">
        <v>2</v>
      </c>
      <c r="P29" s="2" t="s">
        <v>2</v>
      </c>
      <c r="Q29" s="2" t="s">
        <v>2</v>
      </c>
      <c r="R29" s="2" t="s">
        <v>2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Y29" s="1">
        <f t="shared" si="0"/>
        <v>6</v>
      </c>
      <c r="BA29" s="1">
        <f t="shared" si="1"/>
        <v>5</v>
      </c>
      <c r="BB29" s="1">
        <f t="shared" si="2"/>
        <v>1</v>
      </c>
      <c r="BC29" s="1">
        <f t="shared" si="3"/>
        <v>0</v>
      </c>
      <c r="BD29" s="1">
        <f t="shared" si="4"/>
        <v>0</v>
      </c>
    </row>
    <row r="30" spans="1:56" ht="12.75">
      <c r="A30" s="1" t="s">
        <v>142</v>
      </c>
      <c r="B30" s="2"/>
      <c r="C30" s="2"/>
      <c r="D30" s="2"/>
      <c r="E30" s="2"/>
      <c r="F30" s="2"/>
      <c r="G30" s="2"/>
      <c r="H30" s="2" t="s">
        <v>9</v>
      </c>
      <c r="I30" s="2" t="s">
        <v>9</v>
      </c>
      <c r="J30" s="2" t="s">
        <v>9</v>
      </c>
      <c r="K30" s="2" t="s">
        <v>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 t="s">
        <v>2</v>
      </c>
      <c r="AH30" s="2" t="s">
        <v>2</v>
      </c>
      <c r="AI30" s="2" t="s">
        <v>2</v>
      </c>
      <c r="AJ30" s="2" t="s">
        <v>2</v>
      </c>
      <c r="AK30" s="2" t="s">
        <v>6</v>
      </c>
      <c r="AL30" s="2" t="s">
        <v>6</v>
      </c>
      <c r="AM30" s="2" t="s">
        <v>6</v>
      </c>
      <c r="AN30" s="2" t="s">
        <v>6</v>
      </c>
      <c r="AO30" s="3" t="s">
        <v>6</v>
      </c>
      <c r="AP30" s="3"/>
      <c r="AQ30" s="3" t="s">
        <v>3</v>
      </c>
      <c r="AR30" s="3" t="s">
        <v>3</v>
      </c>
      <c r="AS30" s="3" t="s">
        <v>21</v>
      </c>
      <c r="AT30" s="3" t="s">
        <v>21</v>
      </c>
      <c r="AU30" s="3"/>
      <c r="AY30" s="1">
        <f t="shared" si="0"/>
        <v>17</v>
      </c>
      <c r="BA30" s="1">
        <f t="shared" si="1"/>
        <v>4</v>
      </c>
      <c r="BB30" s="1">
        <f t="shared" si="2"/>
        <v>10</v>
      </c>
      <c r="BC30" s="1">
        <f t="shared" si="3"/>
        <v>3</v>
      </c>
      <c r="BD30" s="1">
        <f t="shared" si="4"/>
        <v>0</v>
      </c>
    </row>
    <row r="31" spans="1:56" ht="12.75">
      <c r="A31" s="1" t="s">
        <v>15</v>
      </c>
      <c r="B31" s="2"/>
      <c r="C31" s="2"/>
      <c r="D31" s="2"/>
      <c r="E31" s="2"/>
      <c r="F31" s="2"/>
      <c r="G31" s="2"/>
      <c r="H31" s="2"/>
      <c r="I31" s="2"/>
      <c r="J31" s="2"/>
      <c r="K31" s="2" t="s">
        <v>5</v>
      </c>
      <c r="L31" s="2" t="s">
        <v>6</v>
      </c>
      <c r="M31" s="2"/>
      <c r="N31" s="2"/>
      <c r="O31" s="2"/>
      <c r="P31" s="2"/>
      <c r="Q31" s="2"/>
      <c r="R31" s="2"/>
      <c r="S31" s="2" t="s">
        <v>12</v>
      </c>
      <c r="T31" s="2" t="s">
        <v>6</v>
      </c>
      <c r="U31" s="2" t="s">
        <v>2</v>
      </c>
      <c r="V31" s="2"/>
      <c r="W31" s="2" t="s">
        <v>6</v>
      </c>
      <c r="X31" s="2" t="s">
        <v>2</v>
      </c>
      <c r="Y31" s="2" t="s">
        <v>2</v>
      </c>
      <c r="Z31" s="2" t="s">
        <v>2</v>
      </c>
      <c r="AA31" s="2"/>
      <c r="AB31" s="2"/>
      <c r="AC31" s="2" t="s">
        <v>6</v>
      </c>
      <c r="AD31" s="2"/>
      <c r="AE31" s="2" t="s">
        <v>6</v>
      </c>
      <c r="AF31" s="2"/>
      <c r="AG31" s="2" t="s">
        <v>6</v>
      </c>
      <c r="AH31" s="2" t="s">
        <v>3</v>
      </c>
      <c r="AI31" s="2" t="s">
        <v>3</v>
      </c>
      <c r="AJ31" s="2" t="s">
        <v>3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Y31" s="1">
        <f t="shared" si="0"/>
        <v>15</v>
      </c>
      <c r="BA31" s="1">
        <f t="shared" si="1"/>
        <v>4</v>
      </c>
      <c r="BB31" s="1">
        <f t="shared" si="2"/>
        <v>9</v>
      </c>
      <c r="BC31" s="1">
        <f t="shared" si="3"/>
        <v>2</v>
      </c>
      <c r="BD31" s="1">
        <f t="shared" si="4"/>
        <v>0</v>
      </c>
    </row>
    <row r="32" spans="1:56" ht="12.75">
      <c r="A32" s="1" t="s">
        <v>167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 t="s">
        <v>6</v>
      </c>
      <c r="AB32" s="2" t="s">
        <v>2</v>
      </c>
      <c r="AC32" s="2" t="s">
        <v>2</v>
      </c>
      <c r="AD32" s="2" t="s">
        <v>2</v>
      </c>
      <c r="AE32" s="2" t="s">
        <v>2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Y32" s="1">
        <f t="shared" si="0"/>
        <v>5</v>
      </c>
      <c r="BA32" s="1">
        <f t="shared" si="1"/>
        <v>4</v>
      </c>
      <c r="BB32" s="1">
        <f t="shared" si="2"/>
        <v>1</v>
      </c>
      <c r="BC32" s="1">
        <f t="shared" si="3"/>
        <v>0</v>
      </c>
      <c r="BD32" s="1">
        <f t="shared" si="4"/>
        <v>0</v>
      </c>
    </row>
    <row r="33" spans="1:56" ht="12.75">
      <c r="A33" s="1" t="s">
        <v>69</v>
      </c>
      <c r="B33" s="2" t="s">
        <v>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 t="s">
        <v>2</v>
      </c>
      <c r="AE33" s="2"/>
      <c r="AF33" s="2" t="s">
        <v>2</v>
      </c>
      <c r="AG33" s="2" t="s">
        <v>2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Y33" s="1">
        <f t="shared" si="0"/>
        <v>4</v>
      </c>
      <c r="BA33" s="1">
        <f t="shared" si="1"/>
        <v>4</v>
      </c>
      <c r="BB33" s="1">
        <f t="shared" si="2"/>
        <v>0</v>
      </c>
      <c r="BC33" s="1">
        <f t="shared" si="3"/>
        <v>0</v>
      </c>
      <c r="BD33" s="1">
        <f t="shared" si="4"/>
        <v>0</v>
      </c>
    </row>
    <row r="34" spans="1:56" ht="12.75">
      <c r="A34" s="1" t="s">
        <v>125</v>
      </c>
      <c r="B34" s="2"/>
      <c r="C34" s="2"/>
      <c r="D34" s="2"/>
      <c r="E34" s="2"/>
      <c r="F34" s="2"/>
      <c r="G34" s="2"/>
      <c r="H34" s="2"/>
      <c r="I34" s="2"/>
      <c r="J34" s="2" t="s">
        <v>12</v>
      </c>
      <c r="K34" s="2" t="s">
        <v>12</v>
      </c>
      <c r="L34" s="2" t="s">
        <v>12</v>
      </c>
      <c r="M34" s="2" t="s">
        <v>12</v>
      </c>
      <c r="N34" s="2"/>
      <c r="O34" s="2" t="s">
        <v>12</v>
      </c>
      <c r="P34" s="2" t="s">
        <v>3</v>
      </c>
      <c r="Q34" s="2" t="s">
        <v>3</v>
      </c>
      <c r="R34" s="2" t="s">
        <v>9</v>
      </c>
      <c r="S34" s="2" t="s">
        <v>9</v>
      </c>
      <c r="T34" s="2" t="s">
        <v>3</v>
      </c>
      <c r="U34" s="2" t="s">
        <v>3</v>
      </c>
      <c r="V34" s="2" t="s">
        <v>3</v>
      </c>
      <c r="W34" s="2" t="s">
        <v>3</v>
      </c>
      <c r="X34" s="2" t="s">
        <v>3</v>
      </c>
      <c r="Y34" s="2" t="s">
        <v>3</v>
      </c>
      <c r="Z34" s="2" t="s">
        <v>2</v>
      </c>
      <c r="AA34" s="2" t="s">
        <v>2</v>
      </c>
      <c r="AB34" s="2" t="s">
        <v>2</v>
      </c>
      <c r="AC34" s="2" t="s">
        <v>3</v>
      </c>
      <c r="AD34" s="2" t="s">
        <v>3</v>
      </c>
      <c r="AE34" s="2" t="s">
        <v>6</v>
      </c>
      <c r="AF34" s="2" t="s">
        <v>3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Y34" s="1">
        <f t="shared" si="0"/>
        <v>22</v>
      </c>
      <c r="BA34" s="1">
        <f t="shared" si="1"/>
        <v>3</v>
      </c>
      <c r="BB34" s="1">
        <f t="shared" si="2"/>
        <v>12</v>
      </c>
      <c r="BC34" s="1">
        <f t="shared" si="3"/>
        <v>7</v>
      </c>
      <c r="BD34" s="1">
        <f t="shared" si="4"/>
        <v>0</v>
      </c>
    </row>
    <row r="35" spans="1:56" ht="12.75">
      <c r="A35" s="1" t="s">
        <v>201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 t="s">
        <v>14</v>
      </c>
      <c r="O35" s="2" t="s">
        <v>9</v>
      </c>
      <c r="P35" s="2" t="s">
        <v>3</v>
      </c>
      <c r="Q35" s="2" t="s">
        <v>3</v>
      </c>
      <c r="R35" s="2" t="s">
        <v>3</v>
      </c>
      <c r="S35" s="2" t="s">
        <v>3</v>
      </c>
      <c r="T35" s="2" t="s">
        <v>3</v>
      </c>
      <c r="U35" s="2" t="s">
        <v>3</v>
      </c>
      <c r="V35" s="2" t="s">
        <v>3</v>
      </c>
      <c r="W35" s="2" t="s">
        <v>2</v>
      </c>
      <c r="X35" s="2" t="s">
        <v>6</v>
      </c>
      <c r="Y35" s="2" t="s">
        <v>2</v>
      </c>
      <c r="Z35" s="2" t="s">
        <v>2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Y35" s="1">
        <f t="shared" si="0"/>
        <v>13</v>
      </c>
      <c r="BA35" s="1">
        <f t="shared" si="1"/>
        <v>3</v>
      </c>
      <c r="BB35" s="1">
        <f t="shared" si="2"/>
        <v>8</v>
      </c>
      <c r="BC35" s="1">
        <f t="shared" si="3"/>
        <v>1</v>
      </c>
      <c r="BD35" s="1">
        <f t="shared" si="4"/>
        <v>1</v>
      </c>
    </row>
    <row r="36" spans="1:56" ht="12.75">
      <c r="A36" s="1" t="s">
        <v>120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 t="s">
        <v>9</v>
      </c>
      <c r="M36" s="2" t="s">
        <v>9</v>
      </c>
      <c r="N36" s="2" t="s">
        <v>3</v>
      </c>
      <c r="O36" s="2" t="s">
        <v>3</v>
      </c>
      <c r="P36" s="2" t="s">
        <v>2</v>
      </c>
      <c r="Q36" s="2" t="s">
        <v>2</v>
      </c>
      <c r="R36" s="2" t="s">
        <v>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Y36" s="1">
        <f t="shared" si="0"/>
        <v>7</v>
      </c>
      <c r="BA36" s="1">
        <f t="shared" si="1"/>
        <v>3</v>
      </c>
      <c r="BB36" s="1">
        <f t="shared" si="2"/>
        <v>2</v>
      </c>
      <c r="BC36" s="1">
        <f t="shared" si="3"/>
        <v>2</v>
      </c>
      <c r="BD36" s="1">
        <f t="shared" si="4"/>
        <v>0</v>
      </c>
    </row>
    <row r="37" spans="1:56" ht="12.75">
      <c r="A37" s="1" t="s">
        <v>91</v>
      </c>
      <c r="B37" s="2" t="s">
        <v>9</v>
      </c>
      <c r="C37" s="2" t="s">
        <v>3</v>
      </c>
      <c r="D37" s="2" t="s">
        <v>3</v>
      </c>
      <c r="E37" s="2" t="s">
        <v>2</v>
      </c>
      <c r="F37" s="2" t="s">
        <v>2</v>
      </c>
      <c r="G37" s="2" t="s">
        <v>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Y37" s="1">
        <f t="shared" si="0"/>
        <v>6</v>
      </c>
      <c r="BA37" s="1">
        <f t="shared" si="1"/>
        <v>3</v>
      </c>
      <c r="BB37" s="1">
        <f t="shared" si="2"/>
        <v>2</v>
      </c>
      <c r="BC37" s="1">
        <f t="shared" si="3"/>
        <v>1</v>
      </c>
      <c r="BD37" s="1">
        <f t="shared" si="4"/>
        <v>0</v>
      </c>
    </row>
    <row r="38" spans="1:56" ht="12.75">
      <c r="A38" s="1" t="s">
        <v>102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 t="s">
        <v>9</v>
      </c>
      <c r="R38" s="2" t="s">
        <v>9</v>
      </c>
      <c r="S38" s="2" t="s">
        <v>3</v>
      </c>
      <c r="T38" s="2" t="s">
        <v>3</v>
      </c>
      <c r="U38" s="2" t="s">
        <v>2</v>
      </c>
      <c r="V38" s="2"/>
      <c r="W38" s="2"/>
      <c r="X38" s="2"/>
      <c r="Y38" s="2"/>
      <c r="Z38" s="2" t="s">
        <v>6</v>
      </c>
      <c r="AA38" s="2"/>
      <c r="AB38" s="2"/>
      <c r="AC38" s="2" t="s">
        <v>3</v>
      </c>
      <c r="AD38" s="2" t="s">
        <v>3</v>
      </c>
      <c r="AE38" s="2" t="s">
        <v>6</v>
      </c>
      <c r="AF38" s="2" t="s">
        <v>3</v>
      </c>
      <c r="AG38" s="2" t="s">
        <v>6</v>
      </c>
      <c r="AH38" s="2" t="s">
        <v>2</v>
      </c>
      <c r="AI38" s="2"/>
      <c r="AJ38" s="2" t="s">
        <v>6</v>
      </c>
      <c r="AK38" s="2" t="s">
        <v>6</v>
      </c>
      <c r="AL38" s="2" t="s">
        <v>6</v>
      </c>
      <c r="AM38" s="2" t="s">
        <v>6</v>
      </c>
      <c r="AN38" s="2" t="s">
        <v>6</v>
      </c>
      <c r="AO38" s="3" t="s">
        <v>6</v>
      </c>
      <c r="AP38" s="3" t="s">
        <v>6</v>
      </c>
      <c r="AQ38" s="3" t="s">
        <v>6</v>
      </c>
      <c r="AR38" s="3" t="s">
        <v>6</v>
      </c>
      <c r="AS38" s="3"/>
      <c r="AT38" s="3" t="s">
        <v>21</v>
      </c>
      <c r="AU38" s="3" t="s">
        <v>21</v>
      </c>
      <c r="AV38" s="3" t="s">
        <v>21</v>
      </c>
      <c r="AW38" s="3" t="s">
        <v>21</v>
      </c>
      <c r="AY38" s="1">
        <f t="shared" si="0"/>
        <v>25</v>
      </c>
      <c r="BA38" s="1">
        <f t="shared" si="1"/>
        <v>2</v>
      </c>
      <c r="BB38" s="1">
        <f t="shared" si="2"/>
        <v>21</v>
      </c>
      <c r="BC38" s="1">
        <f t="shared" si="3"/>
        <v>2</v>
      </c>
      <c r="BD38" s="1">
        <f t="shared" si="4"/>
        <v>0</v>
      </c>
    </row>
    <row r="39" spans="1:56" ht="12.75">
      <c r="A39" s="1" t="s">
        <v>18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 t="s">
        <v>2</v>
      </c>
      <c r="W39" s="2"/>
      <c r="X39" s="2" t="s">
        <v>3</v>
      </c>
      <c r="Y39" s="2" t="s">
        <v>3</v>
      </c>
      <c r="Z39" s="2" t="s">
        <v>3</v>
      </c>
      <c r="AA39" s="2"/>
      <c r="AB39" s="2"/>
      <c r="AC39" s="2"/>
      <c r="AD39" s="2"/>
      <c r="AE39" s="2" t="s">
        <v>2</v>
      </c>
      <c r="AF39" s="2" t="s">
        <v>3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Y39" s="1">
        <f t="shared" si="0"/>
        <v>6</v>
      </c>
      <c r="BA39" s="1">
        <f t="shared" si="1"/>
        <v>2</v>
      </c>
      <c r="BB39" s="1">
        <f t="shared" si="2"/>
        <v>4</v>
      </c>
      <c r="BC39" s="1">
        <f t="shared" si="3"/>
        <v>0</v>
      </c>
      <c r="BD39" s="1">
        <f t="shared" si="4"/>
        <v>0</v>
      </c>
    </row>
    <row r="40" spans="1:56" ht="12.75">
      <c r="A40" s="1" t="s">
        <v>124</v>
      </c>
      <c r="B40" s="2" t="s">
        <v>6</v>
      </c>
      <c r="C40" s="2" t="s">
        <v>6</v>
      </c>
      <c r="D40" s="2" t="s">
        <v>2</v>
      </c>
      <c r="E40" s="2" t="s">
        <v>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Y40" s="1">
        <f t="shared" si="0"/>
        <v>4</v>
      </c>
      <c r="BA40" s="1">
        <f t="shared" si="1"/>
        <v>2</v>
      </c>
      <c r="BB40" s="1">
        <f t="shared" si="2"/>
        <v>2</v>
      </c>
      <c r="BC40" s="1">
        <f t="shared" si="3"/>
        <v>0</v>
      </c>
      <c r="BD40" s="1">
        <f t="shared" si="4"/>
        <v>0</v>
      </c>
    </row>
    <row r="41" spans="1:56" ht="12.75">
      <c r="A41" s="1" t="s">
        <v>43</v>
      </c>
      <c r="B41" s="2" t="s">
        <v>2</v>
      </c>
      <c r="C41" s="2" t="s">
        <v>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Y41" s="1">
        <f t="shared" si="0"/>
        <v>2</v>
      </c>
      <c r="BA41" s="1">
        <f t="shared" si="1"/>
        <v>2</v>
      </c>
      <c r="BB41" s="1">
        <f t="shared" si="2"/>
        <v>0</v>
      </c>
      <c r="BC41" s="1">
        <f t="shared" si="3"/>
        <v>0</v>
      </c>
      <c r="BD41" s="1">
        <f t="shared" si="4"/>
        <v>0</v>
      </c>
    </row>
    <row r="42" spans="1:56" ht="12.75">
      <c r="A42" s="1" t="s">
        <v>101</v>
      </c>
      <c r="B42" s="2" t="s">
        <v>2</v>
      </c>
      <c r="C42" s="2" t="s">
        <v>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Y42" s="1">
        <f t="shared" si="0"/>
        <v>2</v>
      </c>
      <c r="BA42" s="1">
        <f t="shared" si="1"/>
        <v>2</v>
      </c>
      <c r="BB42" s="1">
        <f t="shared" si="2"/>
        <v>0</v>
      </c>
      <c r="BC42" s="1">
        <f t="shared" si="3"/>
        <v>0</v>
      </c>
      <c r="BD42" s="1">
        <f t="shared" si="4"/>
        <v>0</v>
      </c>
    </row>
    <row r="43" spans="1:56" ht="12.75">
      <c r="A43" s="1" t="s">
        <v>72</v>
      </c>
      <c r="B43" s="2" t="s">
        <v>3</v>
      </c>
      <c r="C43" s="2" t="s">
        <v>3</v>
      </c>
      <c r="D43" s="2" t="s">
        <v>3</v>
      </c>
      <c r="E43" s="2" t="s">
        <v>3</v>
      </c>
      <c r="F43" s="2" t="s">
        <v>12</v>
      </c>
      <c r="G43" s="2" t="s">
        <v>12</v>
      </c>
      <c r="H43" s="2"/>
      <c r="I43" s="2"/>
      <c r="J43" s="2"/>
      <c r="K43" s="2"/>
      <c r="L43" s="2"/>
      <c r="M43" s="2"/>
      <c r="N43" s="2"/>
      <c r="O43" s="2"/>
      <c r="P43" s="2"/>
      <c r="Q43" s="2" t="s">
        <v>12</v>
      </c>
      <c r="R43" s="2" t="s">
        <v>3</v>
      </c>
      <c r="S43" s="2" t="s">
        <v>3</v>
      </c>
      <c r="T43" s="2" t="s">
        <v>3</v>
      </c>
      <c r="U43" s="2" t="s">
        <v>3</v>
      </c>
      <c r="V43" s="2" t="s">
        <v>3</v>
      </c>
      <c r="W43" s="2" t="s">
        <v>9</v>
      </c>
      <c r="X43" s="2" t="s">
        <v>3</v>
      </c>
      <c r="Y43" s="2" t="s">
        <v>2</v>
      </c>
      <c r="Z43" s="2" t="s">
        <v>3</v>
      </c>
      <c r="AA43" s="2" t="s">
        <v>3</v>
      </c>
      <c r="AB43" s="2" t="s">
        <v>3</v>
      </c>
      <c r="AC43" s="2" t="s">
        <v>3</v>
      </c>
      <c r="AD43" s="2" t="s">
        <v>3</v>
      </c>
      <c r="AE43" s="2" t="s">
        <v>6</v>
      </c>
      <c r="AF43" s="2" t="s">
        <v>3</v>
      </c>
      <c r="AG43" s="2" t="s">
        <v>6</v>
      </c>
      <c r="AH43" s="2" t="s">
        <v>6</v>
      </c>
      <c r="AI43" s="2" t="s">
        <v>6</v>
      </c>
      <c r="AJ43" s="2" t="s">
        <v>6</v>
      </c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Y43" s="1">
        <f t="shared" si="0"/>
        <v>26</v>
      </c>
      <c r="BA43" s="1">
        <f t="shared" si="1"/>
        <v>1</v>
      </c>
      <c r="BB43" s="1">
        <f t="shared" si="2"/>
        <v>21</v>
      </c>
      <c r="BC43" s="1">
        <f t="shared" si="3"/>
        <v>4</v>
      </c>
      <c r="BD43" s="1">
        <f t="shared" si="4"/>
        <v>0</v>
      </c>
    </row>
    <row r="44" spans="1:56" ht="12.75">
      <c r="A44" s="1" t="s">
        <v>34</v>
      </c>
      <c r="B44" s="2" t="s">
        <v>6</v>
      </c>
      <c r="C44" s="2" t="s">
        <v>6</v>
      </c>
      <c r="D44" s="2" t="s">
        <v>3</v>
      </c>
      <c r="E44" s="2" t="s">
        <v>6</v>
      </c>
      <c r="F44" s="2" t="s">
        <v>3</v>
      </c>
      <c r="G44" s="2" t="s">
        <v>9</v>
      </c>
      <c r="H44" s="2" t="s">
        <v>3</v>
      </c>
      <c r="I44" s="2"/>
      <c r="J44" s="2" t="s">
        <v>12</v>
      </c>
      <c r="K44" s="2" t="s">
        <v>12</v>
      </c>
      <c r="L44" s="2" t="s">
        <v>3</v>
      </c>
      <c r="M44" s="2" t="s">
        <v>6</v>
      </c>
      <c r="N44" s="2" t="s">
        <v>6</v>
      </c>
      <c r="O44" s="2" t="s">
        <v>6</v>
      </c>
      <c r="P44" s="2" t="s">
        <v>6</v>
      </c>
      <c r="Q44" s="2" t="s">
        <v>6</v>
      </c>
      <c r="R44" s="2" t="s">
        <v>6</v>
      </c>
      <c r="S44" s="2" t="s">
        <v>6</v>
      </c>
      <c r="T44" s="2" t="s">
        <v>6</v>
      </c>
      <c r="U44" s="2" t="s">
        <v>6</v>
      </c>
      <c r="V44" s="2" t="s">
        <v>6</v>
      </c>
      <c r="W44" s="2" t="s">
        <v>2</v>
      </c>
      <c r="X44" s="2" t="s">
        <v>3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Y44" s="1">
        <f t="shared" si="0"/>
        <v>22</v>
      </c>
      <c r="BA44" s="1">
        <f t="shared" si="1"/>
        <v>1</v>
      </c>
      <c r="BB44" s="1">
        <f t="shared" si="2"/>
        <v>18</v>
      </c>
      <c r="BC44" s="1">
        <f t="shared" si="3"/>
        <v>3</v>
      </c>
      <c r="BD44" s="1">
        <f t="shared" si="4"/>
        <v>0</v>
      </c>
    </row>
    <row r="45" spans="1:56" ht="12.75">
      <c r="A45" s="1" t="s">
        <v>58</v>
      </c>
      <c r="B45" s="2"/>
      <c r="C45" s="2" t="s">
        <v>9</v>
      </c>
      <c r="D45" s="2" t="s">
        <v>9</v>
      </c>
      <c r="E45" s="2" t="s">
        <v>9</v>
      </c>
      <c r="F45" s="2" t="s">
        <v>6</v>
      </c>
      <c r="G45" s="2" t="s">
        <v>6</v>
      </c>
      <c r="H45" s="2" t="s">
        <v>6</v>
      </c>
      <c r="I45" s="2" t="s">
        <v>2</v>
      </c>
      <c r="J45" s="2" t="s">
        <v>6</v>
      </c>
      <c r="K45" s="2" t="s">
        <v>6</v>
      </c>
      <c r="L45" s="2" t="s">
        <v>6</v>
      </c>
      <c r="M45" s="2" t="s">
        <v>6</v>
      </c>
      <c r="N45" s="2" t="s">
        <v>7</v>
      </c>
      <c r="O45" s="2" t="s">
        <v>6</v>
      </c>
      <c r="P45" s="2" t="s">
        <v>6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Y45" s="1">
        <f t="shared" si="0"/>
        <v>14</v>
      </c>
      <c r="BA45" s="1">
        <f t="shared" si="1"/>
        <v>1</v>
      </c>
      <c r="BB45" s="1">
        <f t="shared" si="2"/>
        <v>9</v>
      </c>
      <c r="BC45" s="1">
        <f t="shared" si="3"/>
        <v>4</v>
      </c>
      <c r="BD45" s="1">
        <f t="shared" si="4"/>
        <v>0</v>
      </c>
    </row>
    <row r="46" spans="1:56" ht="12.75">
      <c r="A46" s="1" t="s">
        <v>30</v>
      </c>
      <c r="B46" s="2"/>
      <c r="C46" s="2"/>
      <c r="D46" s="2"/>
      <c r="E46" s="2"/>
      <c r="F46" s="2"/>
      <c r="G46" s="2"/>
      <c r="H46" s="2"/>
      <c r="I46" s="2"/>
      <c r="J46" s="2" t="s">
        <v>5</v>
      </c>
      <c r="K46" s="2" t="s">
        <v>6</v>
      </c>
      <c r="L46" s="2" t="s">
        <v>6</v>
      </c>
      <c r="M46" s="2" t="s">
        <v>6</v>
      </c>
      <c r="N46" s="2" t="s">
        <v>5</v>
      </c>
      <c r="O46" s="2" t="s">
        <v>5</v>
      </c>
      <c r="P46" s="2" t="s">
        <v>6</v>
      </c>
      <c r="Q46" s="2" t="s">
        <v>6</v>
      </c>
      <c r="R46" s="2" t="s">
        <v>6</v>
      </c>
      <c r="S46" s="2" t="s">
        <v>2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 t="s">
        <v>3</v>
      </c>
      <c r="AM46" s="2" t="s">
        <v>3</v>
      </c>
      <c r="AN46" s="2" t="s">
        <v>6</v>
      </c>
      <c r="AO46" s="2"/>
      <c r="AP46" s="2"/>
      <c r="AQ46" s="2"/>
      <c r="AR46" s="2"/>
      <c r="AS46" s="2"/>
      <c r="AT46" s="2"/>
      <c r="AU46" s="2"/>
      <c r="AY46" s="1">
        <f t="shared" si="0"/>
        <v>13</v>
      </c>
      <c r="BA46" s="1">
        <f t="shared" si="1"/>
        <v>1</v>
      </c>
      <c r="BB46" s="1">
        <f t="shared" si="2"/>
        <v>9</v>
      </c>
      <c r="BC46" s="1">
        <f t="shared" si="3"/>
        <v>3</v>
      </c>
      <c r="BD46" s="1">
        <f t="shared" si="4"/>
        <v>0</v>
      </c>
    </row>
    <row r="47" spans="1:56" ht="12.75">
      <c r="A47" s="1" t="s">
        <v>135</v>
      </c>
      <c r="B47" s="2"/>
      <c r="C47" s="2"/>
      <c r="D47" s="2"/>
      <c r="E47" s="2"/>
      <c r="F47" s="2" t="s">
        <v>6</v>
      </c>
      <c r="G47" s="2" t="s">
        <v>5</v>
      </c>
      <c r="H47" s="2" t="s">
        <v>6</v>
      </c>
      <c r="I47" s="2" t="s">
        <v>3</v>
      </c>
      <c r="J47" s="2" t="s">
        <v>3</v>
      </c>
      <c r="K47" s="2" t="s">
        <v>3</v>
      </c>
      <c r="L47" s="2" t="s">
        <v>2</v>
      </c>
      <c r="M47" s="2" t="s">
        <v>3</v>
      </c>
      <c r="N47" s="2" t="s">
        <v>3</v>
      </c>
      <c r="O47" s="2" t="s">
        <v>3</v>
      </c>
      <c r="P47" s="2"/>
      <c r="Q47" s="2" t="s">
        <v>3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Y47" s="1">
        <f t="shared" si="0"/>
        <v>11</v>
      </c>
      <c r="BA47" s="1">
        <f t="shared" si="1"/>
        <v>1</v>
      </c>
      <c r="BB47" s="1">
        <f t="shared" si="2"/>
        <v>9</v>
      </c>
      <c r="BC47" s="1">
        <f t="shared" si="3"/>
        <v>1</v>
      </c>
      <c r="BD47" s="1">
        <f t="shared" si="4"/>
        <v>0</v>
      </c>
    </row>
    <row r="48" spans="1:56" ht="12.75">
      <c r="A48" s="1" t="s">
        <v>173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 t="s">
        <v>5</v>
      </c>
      <c r="M48" s="2" t="s">
        <v>5</v>
      </c>
      <c r="N48" s="2" t="s">
        <v>6</v>
      </c>
      <c r="O48" s="2"/>
      <c r="P48" s="2" t="s">
        <v>6</v>
      </c>
      <c r="Q48" s="2" t="s">
        <v>6</v>
      </c>
      <c r="R48" s="2" t="s">
        <v>5</v>
      </c>
      <c r="S48" s="2" t="s">
        <v>6</v>
      </c>
      <c r="T48" s="2" t="s">
        <v>2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Y48" s="1">
        <f t="shared" si="0"/>
        <v>8</v>
      </c>
      <c r="BA48" s="1">
        <f t="shared" si="1"/>
        <v>1</v>
      </c>
      <c r="BB48" s="1">
        <f t="shared" si="2"/>
        <v>4</v>
      </c>
      <c r="BC48" s="1">
        <f t="shared" si="3"/>
        <v>3</v>
      </c>
      <c r="BD48" s="1">
        <f t="shared" si="4"/>
        <v>0</v>
      </c>
    </row>
    <row r="49" spans="1:56" ht="12.75">
      <c r="A49" s="1" t="s">
        <v>185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 t="s">
        <v>6</v>
      </c>
      <c r="AB49" s="2"/>
      <c r="AC49" s="2"/>
      <c r="AD49" s="2"/>
      <c r="AE49" s="2"/>
      <c r="AF49" s="2"/>
      <c r="AG49" s="2" t="s">
        <v>3</v>
      </c>
      <c r="AH49" s="2"/>
      <c r="AI49" s="2"/>
      <c r="AJ49" s="2" t="s">
        <v>3</v>
      </c>
      <c r="AK49" s="2" t="s">
        <v>3</v>
      </c>
      <c r="AL49" s="2"/>
      <c r="AM49" s="2"/>
      <c r="AN49" s="2"/>
      <c r="AO49" s="2"/>
      <c r="AP49" s="2"/>
      <c r="AQ49" s="2"/>
      <c r="AR49" s="3" t="s">
        <v>2</v>
      </c>
      <c r="AS49" s="2"/>
      <c r="AT49" s="2"/>
      <c r="AU49" s="2"/>
      <c r="AY49" s="1">
        <f t="shared" si="0"/>
        <v>5</v>
      </c>
      <c r="BA49" s="1">
        <f t="shared" si="1"/>
        <v>1</v>
      </c>
      <c r="BB49" s="1">
        <f t="shared" si="2"/>
        <v>4</v>
      </c>
      <c r="BC49" s="1">
        <f t="shared" si="3"/>
        <v>0</v>
      </c>
      <c r="BD49" s="1">
        <f t="shared" si="4"/>
        <v>0</v>
      </c>
    </row>
    <row r="50" spans="1:56" ht="12.75">
      <c r="A50" s="1" t="s">
        <v>188</v>
      </c>
      <c r="B50" s="2"/>
      <c r="C50" s="2"/>
      <c r="D50" s="2"/>
      <c r="E50" s="2" t="s">
        <v>9</v>
      </c>
      <c r="F50" s="2" t="s">
        <v>9</v>
      </c>
      <c r="G50" s="2" t="s">
        <v>3</v>
      </c>
      <c r="H50" s="2" t="s">
        <v>3</v>
      </c>
      <c r="I50" s="2" t="s">
        <v>3</v>
      </c>
      <c r="J50" s="2" t="s">
        <v>2</v>
      </c>
      <c r="K50" s="2"/>
      <c r="L50" s="2"/>
      <c r="M50" s="2"/>
      <c r="N50" s="2"/>
      <c r="O50" s="2" t="s">
        <v>9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Y50" s="1">
        <f t="shared" si="0"/>
        <v>7</v>
      </c>
      <c r="BA50" s="1">
        <f t="shared" si="1"/>
        <v>1</v>
      </c>
      <c r="BB50" s="1">
        <f t="shared" si="2"/>
        <v>3</v>
      </c>
      <c r="BC50" s="1">
        <f t="shared" si="3"/>
        <v>3</v>
      </c>
      <c r="BD50" s="1">
        <f t="shared" si="4"/>
        <v>0</v>
      </c>
    </row>
    <row r="51" spans="1:56" ht="12.75">
      <c r="A51" s="1" t="s">
        <v>64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 t="s">
        <v>5</v>
      </c>
      <c r="O51" s="2" t="s">
        <v>5</v>
      </c>
      <c r="P51" s="2" t="s">
        <v>6</v>
      </c>
      <c r="Q51" s="2" t="s">
        <v>2</v>
      </c>
      <c r="R51" s="2" t="s">
        <v>6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Y51" s="1">
        <f t="shared" si="0"/>
        <v>5</v>
      </c>
      <c r="BA51" s="1">
        <f t="shared" si="1"/>
        <v>1</v>
      </c>
      <c r="BB51" s="1">
        <f t="shared" si="2"/>
        <v>2</v>
      </c>
      <c r="BC51" s="1">
        <f t="shared" si="3"/>
        <v>2</v>
      </c>
      <c r="BD51" s="1">
        <f t="shared" si="4"/>
        <v>0</v>
      </c>
    </row>
    <row r="52" spans="1:56" ht="12.75">
      <c r="A52" s="1" t="s">
        <v>94</v>
      </c>
      <c r="B52" s="2"/>
      <c r="C52" s="2"/>
      <c r="D52" s="2" t="s">
        <v>5</v>
      </c>
      <c r="E52" s="2" t="s">
        <v>3</v>
      </c>
      <c r="F52" s="2" t="s">
        <v>3</v>
      </c>
      <c r="G52" s="2" t="s">
        <v>3</v>
      </c>
      <c r="H52" s="2"/>
      <c r="I52" s="2" t="s">
        <v>6</v>
      </c>
      <c r="J52" s="2"/>
      <c r="K52" s="2"/>
      <c r="L52" s="2" t="s">
        <v>9</v>
      </c>
      <c r="M52" s="2" t="s">
        <v>6</v>
      </c>
      <c r="N52" s="2" t="s">
        <v>6</v>
      </c>
      <c r="O52" s="2" t="s">
        <v>6</v>
      </c>
      <c r="P52" s="2" t="s">
        <v>6</v>
      </c>
      <c r="Q52" s="2"/>
      <c r="R52" s="2"/>
      <c r="S52" s="2" t="s">
        <v>6</v>
      </c>
      <c r="T52" s="2" t="s">
        <v>6</v>
      </c>
      <c r="U52" s="2"/>
      <c r="V52" s="2" t="s">
        <v>6</v>
      </c>
      <c r="W52" s="2" t="s">
        <v>6</v>
      </c>
      <c r="X52" s="2"/>
      <c r="Y52" s="2"/>
      <c r="Z52" s="2"/>
      <c r="AA52" s="2"/>
      <c r="AB52" s="2" t="s">
        <v>6</v>
      </c>
      <c r="AC52" s="2" t="s">
        <v>6</v>
      </c>
      <c r="AD52" s="2" t="s">
        <v>6</v>
      </c>
      <c r="AE52" s="2" t="s">
        <v>3</v>
      </c>
      <c r="AF52" s="2" t="s">
        <v>6</v>
      </c>
      <c r="AG52" s="2" t="s">
        <v>3</v>
      </c>
      <c r="AH52" s="2" t="s">
        <v>3</v>
      </c>
      <c r="AI52" s="2" t="s">
        <v>3</v>
      </c>
      <c r="AJ52" s="2" t="s">
        <v>3</v>
      </c>
      <c r="AK52" s="2" t="s">
        <v>3</v>
      </c>
      <c r="AL52" s="2" t="s">
        <v>3</v>
      </c>
      <c r="AM52" s="2" t="s">
        <v>3</v>
      </c>
      <c r="AN52" s="2" t="s">
        <v>3</v>
      </c>
      <c r="AO52" s="3" t="s">
        <v>3</v>
      </c>
      <c r="AP52" s="3" t="s">
        <v>3</v>
      </c>
      <c r="AQ52" s="3" t="s">
        <v>3</v>
      </c>
      <c r="AR52" s="3" t="s">
        <v>3</v>
      </c>
      <c r="AS52" s="3" t="s">
        <v>21</v>
      </c>
      <c r="AT52" s="3" t="s">
        <v>21</v>
      </c>
      <c r="AU52" s="3" t="s">
        <v>21</v>
      </c>
      <c r="AV52" s="3" t="s">
        <v>21</v>
      </c>
      <c r="AW52" s="3" t="s">
        <v>21</v>
      </c>
      <c r="AY52" s="1">
        <f t="shared" si="0"/>
        <v>36</v>
      </c>
      <c r="BA52" s="1">
        <f t="shared" si="1"/>
        <v>0</v>
      </c>
      <c r="BB52" s="1">
        <f t="shared" si="2"/>
        <v>34</v>
      </c>
      <c r="BC52" s="1">
        <f t="shared" si="3"/>
        <v>2</v>
      </c>
      <c r="BD52" s="1">
        <f t="shared" si="4"/>
        <v>0</v>
      </c>
    </row>
    <row r="53" spans="1:56" ht="12.75">
      <c r="A53" s="1" t="s">
        <v>20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 t="s">
        <v>12</v>
      </c>
      <c r="S53" s="2" t="s">
        <v>9</v>
      </c>
      <c r="T53" s="2" t="s">
        <v>9</v>
      </c>
      <c r="U53" s="2" t="s">
        <v>6</v>
      </c>
      <c r="V53" s="2" t="s">
        <v>6</v>
      </c>
      <c r="W53" s="2" t="s">
        <v>9</v>
      </c>
      <c r="X53" s="2" t="s">
        <v>9</v>
      </c>
      <c r="Y53" s="2" t="s">
        <v>9</v>
      </c>
      <c r="Z53" s="2" t="s">
        <v>3</v>
      </c>
      <c r="AA53" s="2" t="s">
        <v>3</v>
      </c>
      <c r="AB53" s="2"/>
      <c r="AC53" s="2" t="s">
        <v>6</v>
      </c>
      <c r="AD53" s="2" t="s">
        <v>6</v>
      </c>
      <c r="AE53" s="2" t="s">
        <v>3</v>
      </c>
      <c r="AF53" s="2" t="s">
        <v>6</v>
      </c>
      <c r="AG53" s="2" t="s">
        <v>3</v>
      </c>
      <c r="AH53" s="2" t="s">
        <v>3</v>
      </c>
      <c r="AI53" s="2" t="s">
        <v>3</v>
      </c>
      <c r="AJ53" s="2" t="s">
        <v>3</v>
      </c>
      <c r="AK53" s="2" t="s">
        <v>3</v>
      </c>
      <c r="AL53" s="2" t="s">
        <v>3</v>
      </c>
      <c r="AM53" s="2" t="s">
        <v>3</v>
      </c>
      <c r="AN53" s="2" t="s">
        <v>3</v>
      </c>
      <c r="AO53" s="3" t="s">
        <v>3</v>
      </c>
      <c r="AP53" s="3" t="s">
        <v>3</v>
      </c>
      <c r="AQ53" s="3" t="s">
        <v>3</v>
      </c>
      <c r="AR53" s="3" t="s">
        <v>3</v>
      </c>
      <c r="AS53" s="3" t="s">
        <v>21</v>
      </c>
      <c r="AT53" s="3"/>
      <c r="AU53" s="3"/>
      <c r="AY53" s="1">
        <f t="shared" si="0"/>
        <v>27</v>
      </c>
      <c r="BA53" s="1">
        <f t="shared" si="1"/>
        <v>0</v>
      </c>
      <c r="BB53" s="1">
        <f t="shared" si="2"/>
        <v>21</v>
      </c>
      <c r="BC53" s="1">
        <f t="shared" si="3"/>
        <v>6</v>
      </c>
      <c r="BD53" s="1">
        <f t="shared" si="4"/>
        <v>0</v>
      </c>
    </row>
    <row r="54" spans="1:56" ht="12.75">
      <c r="A54" s="1" t="s">
        <v>4</v>
      </c>
      <c r="B54" s="2"/>
      <c r="C54" s="2"/>
      <c r="D54" s="2"/>
      <c r="E54" s="2"/>
      <c r="F54" s="2"/>
      <c r="G54" s="2"/>
      <c r="H54" s="2" t="s">
        <v>5</v>
      </c>
      <c r="I54" s="2" t="s">
        <v>5</v>
      </c>
      <c r="J54" s="2" t="s">
        <v>6</v>
      </c>
      <c r="K54" s="2" t="s">
        <v>7</v>
      </c>
      <c r="L54" s="2" t="s">
        <v>6</v>
      </c>
      <c r="M54" s="2" t="s">
        <v>6</v>
      </c>
      <c r="N54" s="2" t="s">
        <v>6</v>
      </c>
      <c r="O54" s="2" t="s">
        <v>7</v>
      </c>
      <c r="P54" s="2" t="s">
        <v>7</v>
      </c>
      <c r="Q54" s="2"/>
      <c r="R54" s="2"/>
      <c r="S54" s="2"/>
      <c r="T54" s="2"/>
      <c r="U54" s="2"/>
      <c r="V54" s="2"/>
      <c r="W54" s="2"/>
      <c r="X54" s="2" t="s">
        <v>3</v>
      </c>
      <c r="Y54" s="2" t="s">
        <v>3</v>
      </c>
      <c r="Z54" s="2" t="s">
        <v>3</v>
      </c>
      <c r="AA54" s="2"/>
      <c r="AB54" s="2"/>
      <c r="AC54" s="2"/>
      <c r="AD54" s="2" t="s">
        <v>6</v>
      </c>
      <c r="AE54" s="2" t="s">
        <v>3</v>
      </c>
      <c r="AF54" s="2" t="s">
        <v>6</v>
      </c>
      <c r="AG54" s="2" t="s">
        <v>3</v>
      </c>
      <c r="AH54" s="2" t="s">
        <v>3</v>
      </c>
      <c r="AI54" s="2" t="s">
        <v>3</v>
      </c>
      <c r="AJ54" s="2" t="s">
        <v>3</v>
      </c>
      <c r="AK54" s="2" t="s">
        <v>3</v>
      </c>
      <c r="AL54" s="2" t="s">
        <v>3</v>
      </c>
      <c r="AM54" s="2" t="s">
        <v>3</v>
      </c>
      <c r="AN54" s="2" t="s">
        <v>3</v>
      </c>
      <c r="AO54" s="3" t="s">
        <v>3</v>
      </c>
      <c r="AP54" s="3" t="s">
        <v>3</v>
      </c>
      <c r="AQ54" s="3"/>
      <c r="AR54" s="3"/>
      <c r="AS54" s="3"/>
      <c r="AT54" s="3"/>
      <c r="AU54" s="3"/>
      <c r="AY54" s="1">
        <f t="shared" si="0"/>
        <v>25</v>
      </c>
      <c r="BA54" s="1">
        <f t="shared" si="1"/>
        <v>0</v>
      </c>
      <c r="BB54" s="1">
        <f t="shared" si="2"/>
        <v>20</v>
      </c>
      <c r="BC54" s="1">
        <f t="shared" si="3"/>
        <v>5</v>
      </c>
      <c r="BD54" s="1">
        <f t="shared" si="4"/>
        <v>0</v>
      </c>
    </row>
    <row r="55" spans="1:56" ht="12.75">
      <c r="A55" s="1" t="s">
        <v>145</v>
      </c>
      <c r="B55" s="2"/>
      <c r="C55" s="2"/>
      <c r="D55" s="2"/>
      <c r="E55" s="2"/>
      <c r="F55" s="2" t="s">
        <v>12</v>
      </c>
      <c r="G55" s="2" t="s">
        <v>12</v>
      </c>
      <c r="H55" s="2"/>
      <c r="I55" s="2"/>
      <c r="J55" s="2"/>
      <c r="K55" s="2"/>
      <c r="L55" s="2"/>
      <c r="M55" s="2"/>
      <c r="N55" s="2" t="s">
        <v>12</v>
      </c>
      <c r="O55" s="2" t="s">
        <v>12</v>
      </c>
      <c r="P55" s="2" t="s">
        <v>12</v>
      </c>
      <c r="Q55" s="2"/>
      <c r="R55" s="2" t="s">
        <v>3</v>
      </c>
      <c r="S55" s="2" t="s">
        <v>9</v>
      </c>
      <c r="T55" s="2"/>
      <c r="U55" s="2"/>
      <c r="V55" s="2"/>
      <c r="W55" s="2"/>
      <c r="X55" s="2" t="s">
        <v>9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 t="s">
        <v>3</v>
      </c>
      <c r="AJ55" s="2" t="s">
        <v>3</v>
      </c>
      <c r="AK55" s="2" t="s">
        <v>3</v>
      </c>
      <c r="AL55" s="2" t="s">
        <v>3</v>
      </c>
      <c r="AM55" s="2" t="s">
        <v>3</v>
      </c>
      <c r="AN55" s="2" t="s">
        <v>3</v>
      </c>
      <c r="AO55" s="3" t="s">
        <v>3</v>
      </c>
      <c r="AP55" s="3" t="s">
        <v>3</v>
      </c>
      <c r="AQ55" s="3" t="s">
        <v>3</v>
      </c>
      <c r="AR55" s="3" t="s">
        <v>3</v>
      </c>
      <c r="AS55" s="3" t="s">
        <v>21</v>
      </c>
      <c r="AT55" s="3" t="s">
        <v>21</v>
      </c>
      <c r="AU55" s="3" t="s">
        <v>21</v>
      </c>
      <c r="AV55" s="3" t="s">
        <v>21</v>
      </c>
      <c r="AW55" s="3"/>
      <c r="AY55" s="1">
        <f t="shared" si="0"/>
        <v>22</v>
      </c>
      <c r="BA55" s="1">
        <f t="shared" si="1"/>
        <v>0</v>
      </c>
      <c r="BB55" s="1">
        <f t="shared" si="2"/>
        <v>15</v>
      </c>
      <c r="BC55" s="1">
        <f t="shared" si="3"/>
        <v>7</v>
      </c>
      <c r="BD55" s="1">
        <f t="shared" si="4"/>
        <v>0</v>
      </c>
    </row>
    <row r="56" spans="1:56" ht="12.75">
      <c r="A56" s="1" t="s">
        <v>111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 t="s">
        <v>6</v>
      </c>
      <c r="AA56" s="2" t="s">
        <v>6</v>
      </c>
      <c r="AB56" s="2" t="s">
        <v>6</v>
      </c>
      <c r="AC56" s="2" t="s">
        <v>3</v>
      </c>
      <c r="AD56" s="2" t="s">
        <v>3</v>
      </c>
      <c r="AE56" s="2" t="s">
        <v>3</v>
      </c>
      <c r="AF56" s="2" t="s">
        <v>3</v>
      </c>
      <c r="AG56" s="2" t="s">
        <v>6</v>
      </c>
      <c r="AH56" s="2" t="s">
        <v>6</v>
      </c>
      <c r="AI56" s="2" t="s">
        <v>6</v>
      </c>
      <c r="AJ56" s="2" t="s">
        <v>6</v>
      </c>
      <c r="AK56" s="2" t="s">
        <v>6</v>
      </c>
      <c r="AL56" s="2" t="s">
        <v>6</v>
      </c>
      <c r="AM56" s="2" t="s">
        <v>3</v>
      </c>
      <c r="AN56" s="2" t="s">
        <v>3</v>
      </c>
      <c r="AO56" s="2"/>
      <c r="AP56" s="2"/>
      <c r="AQ56" s="2"/>
      <c r="AR56" s="2"/>
      <c r="AS56" s="2"/>
      <c r="AT56" s="2"/>
      <c r="AU56" s="2"/>
      <c r="AY56" s="1">
        <f t="shared" si="0"/>
        <v>15</v>
      </c>
      <c r="BA56" s="1">
        <f t="shared" si="1"/>
        <v>0</v>
      </c>
      <c r="BB56" s="1">
        <f t="shared" si="2"/>
        <v>15</v>
      </c>
      <c r="BC56" s="1">
        <f t="shared" si="3"/>
        <v>0</v>
      </c>
      <c r="BD56" s="1">
        <f t="shared" si="4"/>
        <v>0</v>
      </c>
    </row>
    <row r="57" spans="1:56" ht="12.75">
      <c r="A57" s="1" t="s">
        <v>83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6</v>
      </c>
      <c r="AL57" s="2" t="s">
        <v>6</v>
      </c>
      <c r="AM57" s="2" t="s">
        <v>6</v>
      </c>
      <c r="AN57" s="2" t="s">
        <v>6</v>
      </c>
      <c r="AO57" s="3" t="s">
        <v>6</v>
      </c>
      <c r="AP57" s="3" t="s">
        <v>6</v>
      </c>
      <c r="AQ57" s="3" t="s">
        <v>6</v>
      </c>
      <c r="AR57" s="3" t="s">
        <v>6</v>
      </c>
      <c r="AS57" s="3" t="s">
        <v>21</v>
      </c>
      <c r="AT57" s="3" t="s">
        <v>21</v>
      </c>
      <c r="AU57" s="3" t="s">
        <v>21</v>
      </c>
      <c r="AV57" s="3" t="s">
        <v>21</v>
      </c>
      <c r="AW57" s="3" t="s">
        <v>21</v>
      </c>
      <c r="AY57" s="1">
        <f t="shared" si="0"/>
        <v>13</v>
      </c>
      <c r="BA57" s="1">
        <f t="shared" si="1"/>
        <v>0</v>
      </c>
      <c r="BB57" s="1">
        <f t="shared" si="2"/>
        <v>13</v>
      </c>
      <c r="BC57" s="1">
        <f t="shared" si="3"/>
        <v>0</v>
      </c>
      <c r="BD57" s="1">
        <f t="shared" si="4"/>
        <v>0</v>
      </c>
    </row>
    <row r="58" spans="1:56" ht="12.75">
      <c r="A58" s="1" t="s">
        <v>129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 t="s">
        <v>6</v>
      </c>
      <c r="AD58" s="2" t="s">
        <v>6</v>
      </c>
      <c r="AE58" s="2" t="s">
        <v>3</v>
      </c>
      <c r="AF58" s="2" t="s">
        <v>6</v>
      </c>
      <c r="AG58" s="2" t="s">
        <v>3</v>
      </c>
      <c r="AH58" s="2" t="s">
        <v>3</v>
      </c>
      <c r="AI58" s="2" t="s">
        <v>3</v>
      </c>
      <c r="AJ58" s="2" t="s">
        <v>3</v>
      </c>
      <c r="AK58" s="2"/>
      <c r="AL58" s="2" t="s">
        <v>3</v>
      </c>
      <c r="AM58" s="2" t="s">
        <v>3</v>
      </c>
      <c r="AN58" s="2" t="s">
        <v>3</v>
      </c>
      <c r="AO58" s="3" t="s">
        <v>3</v>
      </c>
      <c r="AP58" s="3" t="s">
        <v>3</v>
      </c>
      <c r="AQ58" s="3"/>
      <c r="AR58" s="3"/>
      <c r="AS58" s="3"/>
      <c r="AT58" s="3"/>
      <c r="AU58" s="3"/>
      <c r="AY58" s="1">
        <f t="shared" si="0"/>
        <v>13</v>
      </c>
      <c r="BA58" s="1">
        <f t="shared" si="1"/>
        <v>0</v>
      </c>
      <c r="BB58" s="1">
        <f t="shared" si="2"/>
        <v>13</v>
      </c>
      <c r="BC58" s="1">
        <f t="shared" si="3"/>
        <v>0</v>
      </c>
      <c r="BD58" s="1">
        <f t="shared" si="4"/>
        <v>0</v>
      </c>
    </row>
    <row r="59" spans="1:56" ht="12.75">
      <c r="A59" s="1" t="s">
        <v>193</v>
      </c>
      <c r="B59" s="2"/>
      <c r="C59" s="2"/>
      <c r="D59" s="2"/>
      <c r="E59" s="2"/>
      <c r="F59" s="2" t="s">
        <v>5</v>
      </c>
      <c r="G59" s="2" t="s">
        <v>5</v>
      </c>
      <c r="H59" s="2" t="s">
        <v>5</v>
      </c>
      <c r="I59" s="2" t="s">
        <v>5</v>
      </c>
      <c r="J59" s="2" t="s">
        <v>5</v>
      </c>
      <c r="K59" s="2" t="s">
        <v>9</v>
      </c>
      <c r="L59" s="2" t="s">
        <v>9</v>
      </c>
      <c r="M59" s="2" t="s">
        <v>9</v>
      </c>
      <c r="N59" s="2" t="s">
        <v>9</v>
      </c>
      <c r="O59" s="2"/>
      <c r="P59" s="2" t="s">
        <v>9</v>
      </c>
      <c r="Q59" s="2" t="s">
        <v>9</v>
      </c>
      <c r="R59" s="2" t="s">
        <v>9</v>
      </c>
      <c r="S59" s="2" t="s">
        <v>9</v>
      </c>
      <c r="T59" s="2" t="s">
        <v>6</v>
      </c>
      <c r="U59" s="2" t="s">
        <v>6</v>
      </c>
      <c r="V59" s="2"/>
      <c r="W59" s="2" t="s">
        <v>9</v>
      </c>
      <c r="X59" s="2" t="s">
        <v>9</v>
      </c>
      <c r="Y59" s="2" t="s">
        <v>9</v>
      </c>
      <c r="Z59" s="2" t="s">
        <v>6</v>
      </c>
      <c r="AA59" s="2" t="s">
        <v>6</v>
      </c>
      <c r="AB59" s="2" t="s">
        <v>6</v>
      </c>
      <c r="AC59" s="2"/>
      <c r="AD59" s="2"/>
      <c r="AE59" s="2"/>
      <c r="AF59" s="2"/>
      <c r="AG59" s="2"/>
      <c r="AH59" s="2"/>
      <c r="AI59" s="2" t="s">
        <v>3</v>
      </c>
      <c r="AJ59" s="2" t="s">
        <v>3</v>
      </c>
      <c r="AK59" s="2" t="s">
        <v>3</v>
      </c>
      <c r="AL59" s="2" t="s">
        <v>6</v>
      </c>
      <c r="AM59" s="2" t="s">
        <v>6</v>
      </c>
      <c r="AN59" s="2"/>
      <c r="AO59" s="2"/>
      <c r="AP59" s="2"/>
      <c r="AQ59" s="3" t="s">
        <v>6</v>
      </c>
      <c r="AR59" s="3" t="s">
        <v>6</v>
      </c>
      <c r="AS59" s="3"/>
      <c r="AT59" s="3"/>
      <c r="AU59" s="3"/>
      <c r="AY59" s="1">
        <f t="shared" si="0"/>
        <v>28</v>
      </c>
      <c r="BA59" s="1">
        <f t="shared" si="1"/>
        <v>0</v>
      </c>
      <c r="BB59" s="1">
        <f t="shared" si="2"/>
        <v>12</v>
      </c>
      <c r="BC59" s="1">
        <f t="shared" si="3"/>
        <v>16</v>
      </c>
      <c r="BD59" s="1">
        <f t="shared" si="4"/>
        <v>0</v>
      </c>
    </row>
    <row r="60" spans="1:56" ht="12.75">
      <c r="A60" s="1" t="s">
        <v>42</v>
      </c>
      <c r="B60" s="2"/>
      <c r="C60" s="2"/>
      <c r="D60" s="2"/>
      <c r="E60" s="2"/>
      <c r="F60" s="2" t="s">
        <v>5</v>
      </c>
      <c r="G60" s="2" t="s">
        <v>5</v>
      </c>
      <c r="H60" s="2" t="s">
        <v>6</v>
      </c>
      <c r="I60" s="2" t="s">
        <v>6</v>
      </c>
      <c r="J60" s="2" t="s">
        <v>6</v>
      </c>
      <c r="K60" s="2" t="s">
        <v>6</v>
      </c>
      <c r="L60" s="2" t="s">
        <v>6</v>
      </c>
      <c r="M60" s="2"/>
      <c r="N60" s="2" t="s">
        <v>6</v>
      </c>
      <c r="O60" s="2" t="s">
        <v>6</v>
      </c>
      <c r="P60" s="2" t="s">
        <v>6</v>
      </c>
      <c r="Q60" s="2" t="s">
        <v>6</v>
      </c>
      <c r="R60" s="2" t="s">
        <v>6</v>
      </c>
      <c r="S60" s="2" t="s">
        <v>6</v>
      </c>
      <c r="T60" s="2" t="s">
        <v>6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Y60" s="1">
        <f t="shared" si="0"/>
        <v>14</v>
      </c>
      <c r="BA60" s="1">
        <f t="shared" si="1"/>
        <v>0</v>
      </c>
      <c r="BB60" s="1">
        <f t="shared" si="2"/>
        <v>12</v>
      </c>
      <c r="BC60" s="1">
        <f t="shared" si="3"/>
        <v>2</v>
      </c>
      <c r="BD60" s="1">
        <f t="shared" si="4"/>
        <v>0</v>
      </c>
    </row>
    <row r="61" spans="1:56" ht="12.75">
      <c r="A61" s="1" t="s">
        <v>60</v>
      </c>
      <c r="B61" s="2" t="s">
        <v>6</v>
      </c>
      <c r="C61" s="2" t="s">
        <v>6</v>
      </c>
      <c r="D61" s="2" t="s">
        <v>6</v>
      </c>
      <c r="E61" s="2" t="s">
        <v>6</v>
      </c>
      <c r="F61" s="2" t="s">
        <v>3</v>
      </c>
      <c r="G61" s="2" t="s">
        <v>3</v>
      </c>
      <c r="H61" s="2" t="s">
        <v>3</v>
      </c>
      <c r="I61" s="2" t="s">
        <v>3</v>
      </c>
      <c r="J61" s="2" t="s">
        <v>3</v>
      </c>
      <c r="K61" s="2" t="s">
        <v>3</v>
      </c>
      <c r="L61" s="2" t="s">
        <v>3</v>
      </c>
      <c r="M61" s="2" t="s">
        <v>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Y61" s="1">
        <f t="shared" si="0"/>
        <v>12</v>
      </c>
      <c r="BA61" s="1">
        <f t="shared" si="1"/>
        <v>0</v>
      </c>
      <c r="BB61" s="1">
        <f t="shared" si="2"/>
        <v>12</v>
      </c>
      <c r="BC61" s="1">
        <f t="shared" si="3"/>
        <v>0</v>
      </c>
      <c r="BD61" s="1">
        <f t="shared" si="4"/>
        <v>0</v>
      </c>
    </row>
    <row r="62" spans="1:56" ht="12.75">
      <c r="A62" s="1" t="s">
        <v>97</v>
      </c>
      <c r="B62" s="2"/>
      <c r="C62" s="2" t="s">
        <v>5</v>
      </c>
      <c r="D62" s="2" t="s">
        <v>6</v>
      </c>
      <c r="E62" s="2" t="s">
        <v>3</v>
      </c>
      <c r="F62" s="2" t="s">
        <v>6</v>
      </c>
      <c r="G62" s="2" t="s">
        <v>6</v>
      </c>
      <c r="H62" s="2"/>
      <c r="I62" s="2" t="s">
        <v>3</v>
      </c>
      <c r="J62" s="2" t="s">
        <v>6</v>
      </c>
      <c r="K62" s="2" t="s">
        <v>6</v>
      </c>
      <c r="L62" s="2" t="s">
        <v>7</v>
      </c>
      <c r="M62" s="2" t="s">
        <v>7</v>
      </c>
      <c r="N62" s="2" t="s">
        <v>14</v>
      </c>
      <c r="O62" s="2" t="s">
        <v>9</v>
      </c>
      <c r="P62" s="2" t="s">
        <v>9</v>
      </c>
      <c r="Q62" s="2" t="s">
        <v>9</v>
      </c>
      <c r="R62" s="2" t="s">
        <v>3</v>
      </c>
      <c r="S62" s="2" t="s">
        <v>3</v>
      </c>
      <c r="T62" s="2" t="s">
        <v>3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Y62" s="1">
        <f t="shared" si="0"/>
        <v>17</v>
      </c>
      <c r="BA62" s="1">
        <f t="shared" si="1"/>
        <v>0</v>
      </c>
      <c r="BB62" s="1">
        <f t="shared" si="2"/>
        <v>10</v>
      </c>
      <c r="BC62" s="1">
        <f t="shared" si="3"/>
        <v>6</v>
      </c>
      <c r="BD62" s="1">
        <f t="shared" si="4"/>
        <v>1</v>
      </c>
    </row>
    <row r="63" spans="1:56" ht="12.75">
      <c r="A63" s="1" t="s">
        <v>143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 t="s">
        <v>9</v>
      </c>
      <c r="U63" s="2" t="s">
        <v>9</v>
      </c>
      <c r="V63" s="2" t="s">
        <v>3</v>
      </c>
      <c r="W63" s="2" t="s">
        <v>9</v>
      </c>
      <c r="X63" s="2" t="s">
        <v>9</v>
      </c>
      <c r="Y63" s="2" t="s">
        <v>3</v>
      </c>
      <c r="Z63" s="2" t="s">
        <v>3</v>
      </c>
      <c r="AA63" s="2" t="s">
        <v>3</v>
      </c>
      <c r="AB63" s="2" t="s">
        <v>3</v>
      </c>
      <c r="AC63" s="2"/>
      <c r="AD63" s="2"/>
      <c r="AE63" s="2" t="s">
        <v>3</v>
      </c>
      <c r="AF63" s="2" t="s">
        <v>6</v>
      </c>
      <c r="AG63" s="2"/>
      <c r="AH63" s="2" t="s">
        <v>3</v>
      </c>
      <c r="AI63" s="2" t="s">
        <v>6</v>
      </c>
      <c r="AJ63" s="2"/>
      <c r="AK63" s="2"/>
      <c r="AL63" s="2" t="s">
        <v>6</v>
      </c>
      <c r="AM63" s="2"/>
      <c r="AN63" s="2"/>
      <c r="AO63" s="2"/>
      <c r="AP63" s="2"/>
      <c r="AQ63" s="2"/>
      <c r="AR63" s="2"/>
      <c r="AS63" s="2"/>
      <c r="AT63" s="2"/>
      <c r="AU63" s="2"/>
      <c r="AY63" s="1">
        <f t="shared" si="0"/>
        <v>14</v>
      </c>
      <c r="BA63" s="1">
        <f t="shared" si="1"/>
        <v>0</v>
      </c>
      <c r="BB63" s="1">
        <f t="shared" si="2"/>
        <v>10</v>
      </c>
      <c r="BC63" s="1">
        <f t="shared" si="3"/>
        <v>4</v>
      </c>
      <c r="BD63" s="1">
        <f t="shared" si="4"/>
        <v>0</v>
      </c>
    </row>
    <row r="64" spans="1:56" ht="12.75">
      <c r="A64" s="1" t="s">
        <v>24</v>
      </c>
      <c r="B64" s="2"/>
      <c r="C64" s="2"/>
      <c r="D64" s="2" t="s">
        <v>12</v>
      </c>
      <c r="E64" s="2" t="s">
        <v>12</v>
      </c>
      <c r="F64" s="2" t="s">
        <v>3</v>
      </c>
      <c r="G64" s="2" t="s">
        <v>3</v>
      </c>
      <c r="H64" s="2" t="s">
        <v>3</v>
      </c>
      <c r="I64" s="2" t="s">
        <v>3</v>
      </c>
      <c r="J64" s="2" t="s">
        <v>3</v>
      </c>
      <c r="K64" s="2" t="s">
        <v>3</v>
      </c>
      <c r="L64" s="2" t="s">
        <v>3</v>
      </c>
      <c r="M64" s="2" t="s">
        <v>3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Y64" s="1">
        <f t="shared" si="0"/>
        <v>10</v>
      </c>
      <c r="BA64" s="1">
        <f t="shared" si="1"/>
        <v>0</v>
      </c>
      <c r="BB64" s="1">
        <f t="shared" si="2"/>
        <v>8</v>
      </c>
      <c r="BC64" s="1">
        <f t="shared" si="3"/>
        <v>2</v>
      </c>
      <c r="BD64" s="1">
        <f t="shared" si="4"/>
        <v>0</v>
      </c>
    </row>
    <row r="65" spans="1:56" ht="12.75">
      <c r="A65" s="1" t="s">
        <v>195</v>
      </c>
      <c r="B65" s="2"/>
      <c r="C65" s="2" t="s">
        <v>5</v>
      </c>
      <c r="D65" s="2" t="s">
        <v>6</v>
      </c>
      <c r="E65" s="2" t="s">
        <v>6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3" t="s">
        <v>6</v>
      </c>
      <c r="AQ65" s="3" t="s">
        <v>3</v>
      </c>
      <c r="AR65" s="3" t="s">
        <v>3</v>
      </c>
      <c r="AS65" s="3" t="s">
        <v>21</v>
      </c>
      <c r="AT65" s="3" t="s">
        <v>21</v>
      </c>
      <c r="AU65" s="3" t="s">
        <v>21</v>
      </c>
      <c r="AY65" s="1">
        <f t="shared" si="0"/>
        <v>9</v>
      </c>
      <c r="BA65" s="1">
        <f t="shared" si="1"/>
        <v>0</v>
      </c>
      <c r="BB65" s="1">
        <f t="shared" si="2"/>
        <v>8</v>
      </c>
      <c r="BC65" s="1">
        <f t="shared" si="3"/>
        <v>1</v>
      </c>
      <c r="BD65" s="1">
        <f t="shared" si="4"/>
        <v>0</v>
      </c>
    </row>
    <row r="66" spans="1:56" ht="12.75">
      <c r="A66" s="1" t="s">
        <v>93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 t="s">
        <v>6</v>
      </c>
      <c r="AD66" s="2" t="s">
        <v>6</v>
      </c>
      <c r="AE66" s="2" t="s">
        <v>3</v>
      </c>
      <c r="AF66" s="2"/>
      <c r="AG66" s="2"/>
      <c r="AH66" s="2"/>
      <c r="AI66" s="2"/>
      <c r="AJ66" s="2"/>
      <c r="AK66" s="2"/>
      <c r="AL66" s="2"/>
      <c r="AM66" s="2"/>
      <c r="AN66" s="2" t="s">
        <v>6</v>
      </c>
      <c r="AO66" s="3" t="s">
        <v>6</v>
      </c>
      <c r="AP66" s="3" t="s">
        <v>6</v>
      </c>
      <c r="AQ66" s="3" t="s">
        <v>6</v>
      </c>
      <c r="AR66" s="3" t="s">
        <v>6</v>
      </c>
      <c r="AS66" s="3"/>
      <c r="AT66" s="3"/>
      <c r="AU66" s="3"/>
      <c r="AY66" s="1">
        <f t="shared" si="0"/>
        <v>8</v>
      </c>
      <c r="BA66" s="1">
        <f t="shared" si="1"/>
        <v>0</v>
      </c>
      <c r="BB66" s="1">
        <f t="shared" si="2"/>
        <v>8</v>
      </c>
      <c r="BC66" s="1">
        <f t="shared" si="3"/>
        <v>0</v>
      </c>
      <c r="BD66" s="1">
        <f t="shared" si="4"/>
        <v>0</v>
      </c>
    </row>
    <row r="67" spans="1:56" ht="12.75">
      <c r="A67" s="1" t="s">
        <v>131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3" t="s">
        <v>3</v>
      </c>
      <c r="AQ67" s="3" t="s">
        <v>3</v>
      </c>
      <c r="AR67" s="3" t="s">
        <v>3</v>
      </c>
      <c r="AS67" s="3" t="s">
        <v>21</v>
      </c>
      <c r="AT67" s="3" t="s">
        <v>21</v>
      </c>
      <c r="AU67" s="3" t="s">
        <v>21</v>
      </c>
      <c r="AV67" s="3" t="s">
        <v>21</v>
      </c>
      <c r="AW67" s="3" t="s">
        <v>21</v>
      </c>
      <c r="AX67" s="2"/>
      <c r="AY67" s="1">
        <f t="shared" si="0"/>
        <v>8</v>
      </c>
      <c r="BA67" s="1">
        <f t="shared" si="1"/>
        <v>0</v>
      </c>
      <c r="BB67" s="1">
        <f t="shared" si="2"/>
        <v>8</v>
      </c>
      <c r="BC67" s="1">
        <f t="shared" si="3"/>
        <v>0</v>
      </c>
      <c r="BD67" s="1">
        <f t="shared" si="4"/>
        <v>0</v>
      </c>
    </row>
    <row r="68" spans="1:56" ht="12.75">
      <c r="A68" s="1" t="s">
        <v>137</v>
      </c>
      <c r="B68" s="2"/>
      <c r="C68" s="2"/>
      <c r="D68" s="2"/>
      <c r="E68" s="2"/>
      <c r="F68" s="2"/>
      <c r="G68" s="2"/>
      <c r="H68" s="2"/>
      <c r="I68" s="2"/>
      <c r="J68" s="2"/>
      <c r="K68" s="2" t="s">
        <v>9</v>
      </c>
      <c r="L68" s="2" t="s">
        <v>7</v>
      </c>
      <c r="M68" s="2" t="s">
        <v>7</v>
      </c>
      <c r="N68" s="2" t="s">
        <v>7</v>
      </c>
      <c r="O68" s="2" t="s">
        <v>7</v>
      </c>
      <c r="P68" s="2" t="s">
        <v>7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3" t="s">
        <v>3</v>
      </c>
      <c r="AQ68" s="3" t="s">
        <v>6</v>
      </c>
      <c r="AR68" s="3" t="s">
        <v>6</v>
      </c>
      <c r="AS68" s="3" t="s">
        <v>21</v>
      </c>
      <c r="AT68" s="3" t="s">
        <v>21</v>
      </c>
      <c r="AU68" s="3" t="s">
        <v>21</v>
      </c>
      <c r="AV68" s="3" t="s">
        <v>21</v>
      </c>
      <c r="AW68" s="3"/>
      <c r="AY68" s="1">
        <f t="shared" si="0"/>
        <v>13</v>
      </c>
      <c r="BA68" s="1">
        <f t="shared" si="1"/>
        <v>0</v>
      </c>
      <c r="BB68" s="1">
        <f t="shared" si="2"/>
        <v>7</v>
      </c>
      <c r="BC68" s="1">
        <f t="shared" si="3"/>
        <v>6</v>
      </c>
      <c r="BD68" s="1">
        <f t="shared" si="4"/>
        <v>0</v>
      </c>
    </row>
    <row r="69" spans="1:56" ht="12.75">
      <c r="A69" s="1" t="s">
        <v>82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 t="s">
        <v>6</v>
      </c>
      <c r="AG69" s="2" t="s">
        <v>6</v>
      </c>
      <c r="AH69" s="2" t="s">
        <v>6</v>
      </c>
      <c r="AI69" s="2"/>
      <c r="AJ69" s="2" t="s">
        <v>6</v>
      </c>
      <c r="AK69" s="2"/>
      <c r="AL69" s="2" t="s">
        <v>3</v>
      </c>
      <c r="AM69" s="2" t="s">
        <v>3</v>
      </c>
      <c r="AN69" s="2" t="s">
        <v>3</v>
      </c>
      <c r="AO69" s="2"/>
      <c r="AP69" s="2"/>
      <c r="AQ69" s="2"/>
      <c r="AR69" s="2"/>
      <c r="AS69" s="2"/>
      <c r="AT69" s="2"/>
      <c r="AU69" s="2"/>
      <c r="AY69" s="1">
        <f t="shared" si="0"/>
        <v>7</v>
      </c>
      <c r="BA69" s="1">
        <f t="shared" si="1"/>
        <v>0</v>
      </c>
      <c r="BB69" s="1">
        <f t="shared" si="2"/>
        <v>7</v>
      </c>
      <c r="BC69" s="1">
        <f t="shared" si="3"/>
        <v>0</v>
      </c>
      <c r="BD69" s="1">
        <f t="shared" si="4"/>
        <v>0</v>
      </c>
    </row>
    <row r="70" spans="1:56" ht="12.75">
      <c r="A70" s="1" t="s">
        <v>208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 t="s">
        <v>3</v>
      </c>
      <c r="AA70" s="2" t="s">
        <v>3</v>
      </c>
      <c r="AB70" s="2" t="s">
        <v>3</v>
      </c>
      <c r="AC70" s="2" t="s">
        <v>6</v>
      </c>
      <c r="AD70" s="2" t="s">
        <v>6</v>
      </c>
      <c r="AE70" s="2" t="s">
        <v>3</v>
      </c>
      <c r="AF70" s="2"/>
      <c r="AG70" s="2" t="s">
        <v>3</v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Y70" s="1">
        <f t="shared" si="0"/>
        <v>7</v>
      </c>
      <c r="BA70" s="1">
        <f t="shared" si="1"/>
        <v>0</v>
      </c>
      <c r="BB70" s="1">
        <f t="shared" si="2"/>
        <v>7</v>
      </c>
      <c r="BC70" s="1">
        <f t="shared" si="3"/>
        <v>0</v>
      </c>
      <c r="BD70" s="1">
        <f t="shared" si="4"/>
        <v>0</v>
      </c>
    </row>
    <row r="71" spans="1:56" ht="12.75">
      <c r="A71" s="1" t="s">
        <v>122</v>
      </c>
      <c r="B71" s="2"/>
      <c r="C71" s="2"/>
      <c r="D71" s="2"/>
      <c r="E71" s="2"/>
      <c r="F71" s="2" t="s">
        <v>5</v>
      </c>
      <c r="G71" s="2" t="s">
        <v>5</v>
      </c>
      <c r="H71" s="2" t="s">
        <v>5</v>
      </c>
      <c r="I71" s="2" t="s">
        <v>5</v>
      </c>
      <c r="J71" s="2" t="s">
        <v>5</v>
      </c>
      <c r="K71" s="2" t="s">
        <v>5</v>
      </c>
      <c r="L71" s="2" t="s">
        <v>5</v>
      </c>
      <c r="M71" s="2" t="s">
        <v>5</v>
      </c>
      <c r="N71" s="2" t="s">
        <v>5</v>
      </c>
      <c r="O71" s="2" t="s">
        <v>5</v>
      </c>
      <c r="P71" s="2" t="s">
        <v>5</v>
      </c>
      <c r="Q71" s="2" t="s">
        <v>5</v>
      </c>
      <c r="R71" s="2" t="s">
        <v>5</v>
      </c>
      <c r="S71" s="2" t="s">
        <v>12</v>
      </c>
      <c r="T71" s="2" t="s">
        <v>9</v>
      </c>
      <c r="U71" s="2" t="s">
        <v>9</v>
      </c>
      <c r="V71" s="2" t="s">
        <v>9</v>
      </c>
      <c r="W71" s="2" t="s">
        <v>9</v>
      </c>
      <c r="X71" s="2" t="s">
        <v>9</v>
      </c>
      <c r="Y71" s="2" t="s">
        <v>9</v>
      </c>
      <c r="Z71" s="2" t="s">
        <v>6</v>
      </c>
      <c r="AA71" s="2" t="s">
        <v>6</v>
      </c>
      <c r="AB71" s="2" t="s">
        <v>6</v>
      </c>
      <c r="AC71" s="2" t="s">
        <v>3</v>
      </c>
      <c r="AD71" s="2" t="s">
        <v>3</v>
      </c>
      <c r="AE71" s="2" t="s">
        <v>6</v>
      </c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Y71" s="1">
        <f t="shared" si="0"/>
        <v>26</v>
      </c>
      <c r="BA71" s="1">
        <f t="shared" si="1"/>
        <v>0</v>
      </c>
      <c r="BB71" s="1">
        <f t="shared" si="2"/>
        <v>6</v>
      </c>
      <c r="BC71" s="1">
        <f t="shared" si="3"/>
        <v>20</v>
      </c>
      <c r="BD71" s="1">
        <f t="shared" si="4"/>
        <v>0</v>
      </c>
    </row>
    <row r="72" spans="1:56" ht="12.75">
      <c r="A72" s="1" t="s">
        <v>95</v>
      </c>
      <c r="B72" s="2" t="s">
        <v>3</v>
      </c>
      <c r="C72" s="2" t="s">
        <v>3</v>
      </c>
      <c r="D72" s="2" t="s">
        <v>3</v>
      </c>
      <c r="E72" s="2" t="s">
        <v>6</v>
      </c>
      <c r="F72" s="2" t="s">
        <v>12</v>
      </c>
      <c r="G72" s="2" t="s">
        <v>12</v>
      </c>
      <c r="H72" s="2" t="s">
        <v>12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 t="s">
        <v>3</v>
      </c>
      <c r="W72" s="2" t="s">
        <v>3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Y72" s="1">
        <f t="shared" si="0"/>
        <v>9</v>
      </c>
      <c r="BA72" s="1">
        <f t="shared" si="1"/>
        <v>0</v>
      </c>
      <c r="BB72" s="1">
        <f t="shared" si="2"/>
        <v>6</v>
      </c>
      <c r="BC72" s="1">
        <f t="shared" si="3"/>
        <v>3</v>
      </c>
      <c r="BD72" s="1">
        <f t="shared" si="4"/>
        <v>0</v>
      </c>
    </row>
    <row r="73" spans="1:56" ht="12.75">
      <c r="A73" s="1" t="s">
        <v>10</v>
      </c>
      <c r="B73" s="2" t="s">
        <v>11</v>
      </c>
      <c r="C73" s="2" t="s">
        <v>12</v>
      </c>
      <c r="D73" s="2" t="s">
        <v>3</v>
      </c>
      <c r="E73" s="2" t="s">
        <v>3</v>
      </c>
      <c r="F73" s="2" t="s">
        <v>6</v>
      </c>
      <c r="G73" s="2"/>
      <c r="H73" s="2"/>
      <c r="I73" s="2"/>
      <c r="J73" s="2"/>
      <c r="K73" s="2"/>
      <c r="L73" s="2"/>
      <c r="M73" s="2"/>
      <c r="N73" s="2" t="s">
        <v>3</v>
      </c>
      <c r="O73" s="2"/>
      <c r="P73" s="2" t="s">
        <v>3</v>
      </c>
      <c r="Q73" s="2"/>
      <c r="R73" s="2"/>
      <c r="S73" s="2" t="s">
        <v>3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Y73" s="1">
        <f t="shared" si="0"/>
        <v>8</v>
      </c>
      <c r="BA73" s="1">
        <f t="shared" si="1"/>
        <v>0</v>
      </c>
      <c r="BB73" s="1">
        <f t="shared" si="2"/>
        <v>6</v>
      </c>
      <c r="BC73" s="1">
        <f t="shared" si="3"/>
        <v>1</v>
      </c>
      <c r="BD73" s="1">
        <f t="shared" si="4"/>
        <v>1</v>
      </c>
    </row>
    <row r="74" spans="1:56" ht="12.75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 t="s">
        <v>7</v>
      </c>
      <c r="P74" s="2" t="s">
        <v>3</v>
      </c>
      <c r="Q74" s="2" t="s">
        <v>6</v>
      </c>
      <c r="R74" s="2" t="s">
        <v>6</v>
      </c>
      <c r="S74" s="2" t="s">
        <v>6</v>
      </c>
      <c r="T74" s="2" t="s">
        <v>6</v>
      </c>
      <c r="U74" s="2" t="s">
        <v>6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Y74" s="1">
        <f t="shared" si="0"/>
        <v>7</v>
      </c>
      <c r="BA74" s="1">
        <f t="shared" si="1"/>
        <v>0</v>
      </c>
      <c r="BB74" s="1">
        <f t="shared" si="2"/>
        <v>6</v>
      </c>
      <c r="BC74" s="1">
        <f t="shared" si="3"/>
        <v>1</v>
      </c>
      <c r="BD74" s="1">
        <f t="shared" si="4"/>
        <v>0</v>
      </c>
    </row>
    <row r="75" spans="1:56" ht="12.75">
      <c r="A75" s="1" t="s">
        <v>59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 t="s">
        <v>6</v>
      </c>
      <c r="AI75" s="2" t="s">
        <v>6</v>
      </c>
      <c r="AJ75" s="2" t="s">
        <v>6</v>
      </c>
      <c r="AK75" s="2"/>
      <c r="AL75" s="2"/>
      <c r="AM75" s="2" t="s">
        <v>6</v>
      </c>
      <c r="AN75" s="2" t="s">
        <v>6</v>
      </c>
      <c r="AO75" s="3" t="s">
        <v>6</v>
      </c>
      <c r="AP75" s="3"/>
      <c r="AQ75" s="3"/>
      <c r="AR75" s="3"/>
      <c r="AS75" s="3"/>
      <c r="AT75" s="3"/>
      <c r="AU75" s="3"/>
      <c r="AY75" s="1">
        <f t="shared" si="0"/>
        <v>6</v>
      </c>
      <c r="BA75" s="1">
        <f t="shared" si="1"/>
        <v>0</v>
      </c>
      <c r="BB75" s="1">
        <f t="shared" si="2"/>
        <v>6</v>
      </c>
      <c r="BC75" s="1">
        <f t="shared" si="3"/>
        <v>0</v>
      </c>
      <c r="BD75" s="1">
        <f t="shared" si="4"/>
        <v>0</v>
      </c>
    </row>
    <row r="76" spans="1:56" ht="12.75">
      <c r="A76" s="1" t="s">
        <v>98</v>
      </c>
      <c r="B76" s="2"/>
      <c r="C76" s="2"/>
      <c r="D76" s="2"/>
      <c r="E76" s="2"/>
      <c r="F76" s="2"/>
      <c r="G76" s="2"/>
      <c r="H76" s="2"/>
      <c r="I76" s="2"/>
      <c r="J76" s="2" t="s">
        <v>9</v>
      </c>
      <c r="K76" s="2" t="s">
        <v>9</v>
      </c>
      <c r="L76" s="2" t="s">
        <v>9</v>
      </c>
      <c r="M76" s="2" t="s">
        <v>9</v>
      </c>
      <c r="N76" s="2" t="s">
        <v>9</v>
      </c>
      <c r="O76" s="2" t="s">
        <v>9</v>
      </c>
      <c r="P76" s="2" t="s">
        <v>9</v>
      </c>
      <c r="Q76" s="2" t="s">
        <v>9</v>
      </c>
      <c r="R76" s="2" t="s">
        <v>9</v>
      </c>
      <c r="S76" s="2" t="s">
        <v>9</v>
      </c>
      <c r="T76" s="2"/>
      <c r="U76" s="2" t="s">
        <v>9</v>
      </c>
      <c r="V76" s="2" t="s">
        <v>9</v>
      </c>
      <c r="W76" s="2" t="s">
        <v>3</v>
      </c>
      <c r="X76" s="2" t="s">
        <v>3</v>
      </c>
      <c r="Y76" s="2" t="s">
        <v>3</v>
      </c>
      <c r="Z76" s="2" t="s">
        <v>6</v>
      </c>
      <c r="AA76" s="2" t="s">
        <v>6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Y76" s="1">
        <f t="shared" si="0"/>
        <v>17</v>
      </c>
      <c r="BA76" s="1">
        <f t="shared" si="1"/>
        <v>0</v>
      </c>
      <c r="BB76" s="1">
        <f t="shared" si="2"/>
        <v>5</v>
      </c>
      <c r="BC76" s="1">
        <f t="shared" si="3"/>
        <v>12</v>
      </c>
      <c r="BD76" s="1">
        <f t="shared" si="4"/>
        <v>0</v>
      </c>
    </row>
    <row r="77" spans="1:56" ht="12.75">
      <c r="A77" s="1" t="s">
        <v>99</v>
      </c>
      <c r="B77" s="2"/>
      <c r="C77" s="2"/>
      <c r="D77" s="2"/>
      <c r="E77" s="2"/>
      <c r="F77" s="2" t="s">
        <v>9</v>
      </c>
      <c r="G77" s="2" t="s">
        <v>9</v>
      </c>
      <c r="H77" s="2" t="s">
        <v>9</v>
      </c>
      <c r="I77" s="2"/>
      <c r="J77" s="2" t="s">
        <v>9</v>
      </c>
      <c r="K77" s="2" t="s">
        <v>9</v>
      </c>
      <c r="L77" s="2" t="s">
        <v>3</v>
      </c>
      <c r="M77" s="2" t="s">
        <v>3</v>
      </c>
      <c r="N77" s="2" t="s">
        <v>3</v>
      </c>
      <c r="O77" s="2" t="s">
        <v>3</v>
      </c>
      <c r="P77" s="2"/>
      <c r="Q77" s="2"/>
      <c r="R77" s="2" t="s">
        <v>6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Y77" s="1">
        <f t="shared" si="0"/>
        <v>10</v>
      </c>
      <c r="BA77" s="1">
        <f t="shared" si="1"/>
        <v>0</v>
      </c>
      <c r="BB77" s="1">
        <f t="shared" si="2"/>
        <v>5</v>
      </c>
      <c r="BC77" s="1">
        <f t="shared" si="3"/>
        <v>5</v>
      </c>
      <c r="BD77" s="1">
        <f t="shared" si="4"/>
        <v>0</v>
      </c>
    </row>
    <row r="78" spans="1:56" ht="12.75">
      <c r="A78" s="1" t="s">
        <v>100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 t="s">
        <v>9</v>
      </c>
      <c r="M78" s="2" t="s">
        <v>9</v>
      </c>
      <c r="N78" s="2" t="s">
        <v>9</v>
      </c>
      <c r="O78" s="2" t="s">
        <v>9</v>
      </c>
      <c r="P78" s="2" t="s">
        <v>9</v>
      </c>
      <c r="Q78" s="2" t="s">
        <v>3</v>
      </c>
      <c r="R78" s="2" t="s">
        <v>3</v>
      </c>
      <c r="S78" s="2" t="s">
        <v>3</v>
      </c>
      <c r="T78" s="2" t="s">
        <v>3</v>
      </c>
      <c r="U78" s="2"/>
      <c r="V78" s="2" t="s">
        <v>3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Y78" s="1">
        <f t="shared" si="0"/>
        <v>10</v>
      </c>
      <c r="BA78" s="1">
        <f t="shared" si="1"/>
        <v>0</v>
      </c>
      <c r="BB78" s="1">
        <f t="shared" si="2"/>
        <v>5</v>
      </c>
      <c r="BC78" s="1">
        <f t="shared" si="3"/>
        <v>5</v>
      </c>
      <c r="BD78" s="1">
        <f t="shared" si="4"/>
        <v>0</v>
      </c>
    </row>
    <row r="79" spans="1:56" ht="12.75">
      <c r="A79" s="1" t="s">
        <v>123</v>
      </c>
      <c r="B79" s="2" t="s">
        <v>7</v>
      </c>
      <c r="C79" s="2" t="s">
        <v>5</v>
      </c>
      <c r="D79" s="2" t="s">
        <v>7</v>
      </c>
      <c r="E79" s="2" t="s">
        <v>6</v>
      </c>
      <c r="F79" s="2"/>
      <c r="G79" s="2"/>
      <c r="H79" s="2"/>
      <c r="I79" s="2" t="s">
        <v>12</v>
      </c>
      <c r="J79" s="2" t="s">
        <v>3</v>
      </c>
      <c r="K79" s="2" t="s">
        <v>3</v>
      </c>
      <c r="L79" s="2" t="s">
        <v>12</v>
      </c>
      <c r="M79" s="2" t="s">
        <v>3</v>
      </c>
      <c r="N79" s="2"/>
      <c r="O79" s="2" t="s">
        <v>3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Y79" s="1">
        <f t="shared" si="0"/>
        <v>10</v>
      </c>
      <c r="BA79" s="1">
        <f t="shared" si="1"/>
        <v>0</v>
      </c>
      <c r="BB79" s="1">
        <f t="shared" si="2"/>
        <v>5</v>
      </c>
      <c r="BC79" s="1">
        <f t="shared" si="3"/>
        <v>5</v>
      </c>
      <c r="BD79" s="1">
        <f t="shared" si="4"/>
        <v>0</v>
      </c>
    </row>
    <row r="80" spans="1:56" ht="12.75">
      <c r="A80" s="1" t="s">
        <v>67</v>
      </c>
      <c r="B80" s="2" t="s">
        <v>7</v>
      </c>
      <c r="C80" s="2" t="s">
        <v>7</v>
      </c>
      <c r="D80" s="2"/>
      <c r="E80" s="2"/>
      <c r="F80" s="2" t="s">
        <v>6</v>
      </c>
      <c r="G80" s="2" t="s">
        <v>6</v>
      </c>
      <c r="H80" s="2" t="s">
        <v>6</v>
      </c>
      <c r="I80" s="2" t="s">
        <v>6</v>
      </c>
      <c r="J80" s="2"/>
      <c r="K80" s="2"/>
      <c r="L80" s="2"/>
      <c r="M80" s="2" t="s">
        <v>6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Y80" s="1">
        <f t="shared" si="0"/>
        <v>7</v>
      </c>
      <c r="BA80" s="1">
        <f t="shared" si="1"/>
        <v>0</v>
      </c>
      <c r="BB80" s="1">
        <f t="shared" si="2"/>
        <v>5</v>
      </c>
      <c r="BC80" s="1">
        <f t="shared" si="3"/>
        <v>2</v>
      </c>
      <c r="BD80" s="1">
        <f t="shared" si="4"/>
        <v>0</v>
      </c>
    </row>
    <row r="81" spans="1:56" ht="12.75">
      <c r="A81" s="1" t="s">
        <v>152</v>
      </c>
      <c r="B81" s="2" t="s">
        <v>12</v>
      </c>
      <c r="C81" s="2" t="s">
        <v>3</v>
      </c>
      <c r="D81" s="2" t="s">
        <v>3</v>
      </c>
      <c r="E81" s="2" t="s">
        <v>6</v>
      </c>
      <c r="F81" s="2" t="s">
        <v>6</v>
      </c>
      <c r="G81" s="2" t="s">
        <v>6</v>
      </c>
      <c r="H81" s="2"/>
      <c r="I81" s="2"/>
      <c r="J81" s="2"/>
      <c r="K81" s="2"/>
      <c r="L81" s="2" t="s">
        <v>7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Y81" s="1">
        <f t="shared" si="0"/>
        <v>7</v>
      </c>
      <c r="BA81" s="1">
        <f t="shared" si="1"/>
        <v>0</v>
      </c>
      <c r="BB81" s="1">
        <f t="shared" si="2"/>
        <v>5</v>
      </c>
      <c r="BC81" s="1">
        <f t="shared" si="3"/>
        <v>2</v>
      </c>
      <c r="BD81" s="1">
        <f t="shared" si="4"/>
        <v>0</v>
      </c>
    </row>
    <row r="82" spans="1:56" ht="12.75">
      <c r="A82" s="1" t="s">
        <v>107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 t="s">
        <v>12</v>
      </c>
      <c r="T82" s="2" t="s">
        <v>6</v>
      </c>
      <c r="U82" s="2" t="s">
        <v>6</v>
      </c>
      <c r="V82" s="2" t="s">
        <v>6</v>
      </c>
      <c r="W82" s="2" t="s">
        <v>6</v>
      </c>
      <c r="X82" s="2" t="s">
        <v>6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Y82" s="1">
        <f t="shared" si="0"/>
        <v>6</v>
      </c>
      <c r="BA82" s="1">
        <f t="shared" si="1"/>
        <v>0</v>
      </c>
      <c r="BB82" s="1">
        <f t="shared" si="2"/>
        <v>5</v>
      </c>
      <c r="BC82" s="1">
        <f t="shared" si="3"/>
        <v>1</v>
      </c>
      <c r="BD82" s="1">
        <f t="shared" si="4"/>
        <v>0</v>
      </c>
    </row>
    <row r="83" spans="1:56" ht="12.75">
      <c r="A83" s="1" t="s">
        <v>160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 t="s">
        <v>9</v>
      </c>
      <c r="W83" s="2"/>
      <c r="X83" s="2"/>
      <c r="Y83" s="2" t="s">
        <v>6</v>
      </c>
      <c r="Z83" s="2" t="s">
        <v>3</v>
      </c>
      <c r="AA83" s="2" t="s">
        <v>3</v>
      </c>
      <c r="AB83" s="2" t="s">
        <v>3</v>
      </c>
      <c r="AC83" s="2" t="s">
        <v>6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Y83" s="1">
        <f t="shared" si="0"/>
        <v>6</v>
      </c>
      <c r="BA83" s="1">
        <f t="shared" si="1"/>
        <v>0</v>
      </c>
      <c r="BB83" s="1">
        <f t="shared" si="2"/>
        <v>5</v>
      </c>
      <c r="BC83" s="1">
        <f t="shared" si="3"/>
        <v>1</v>
      </c>
      <c r="BD83" s="1">
        <f t="shared" si="4"/>
        <v>0</v>
      </c>
    </row>
    <row r="84" spans="1:56" ht="12.75">
      <c r="A84" s="1" t="s">
        <v>190</v>
      </c>
      <c r="B84" s="2"/>
      <c r="C84" s="2"/>
      <c r="D84" s="2"/>
      <c r="E84" s="2"/>
      <c r="F84" s="2"/>
      <c r="G84" s="2"/>
      <c r="H84" s="2"/>
      <c r="I84" s="2" t="s">
        <v>12</v>
      </c>
      <c r="J84" s="2" t="s">
        <v>12</v>
      </c>
      <c r="K84" s="2" t="s">
        <v>12</v>
      </c>
      <c r="L84" s="2" t="s">
        <v>12</v>
      </c>
      <c r="M84" s="2" t="s">
        <v>12</v>
      </c>
      <c r="N84" s="2" t="s">
        <v>3</v>
      </c>
      <c r="O84" s="2" t="s">
        <v>12</v>
      </c>
      <c r="P84" s="2" t="s">
        <v>12</v>
      </c>
      <c r="Q84" s="2" t="s">
        <v>12</v>
      </c>
      <c r="R84" s="2" t="s">
        <v>12</v>
      </c>
      <c r="S84" s="2" t="s">
        <v>6</v>
      </c>
      <c r="T84" s="2" t="s">
        <v>6</v>
      </c>
      <c r="U84" s="2" t="s">
        <v>6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Y84" s="1">
        <f t="shared" si="0"/>
        <v>13</v>
      </c>
      <c r="BA84" s="1">
        <f t="shared" si="1"/>
        <v>0</v>
      </c>
      <c r="BB84" s="1">
        <f t="shared" si="2"/>
        <v>4</v>
      </c>
      <c r="BC84" s="1">
        <f t="shared" si="3"/>
        <v>9</v>
      </c>
      <c r="BD84" s="1">
        <f t="shared" si="4"/>
        <v>0</v>
      </c>
    </row>
    <row r="85" spans="1:56" ht="12.75">
      <c r="A85" s="1" t="s">
        <v>144</v>
      </c>
      <c r="B85" s="2"/>
      <c r="C85" s="2" t="s">
        <v>3</v>
      </c>
      <c r="D85" s="2"/>
      <c r="E85" s="2"/>
      <c r="F85" s="2"/>
      <c r="G85" s="2"/>
      <c r="H85" s="2" t="s">
        <v>5</v>
      </c>
      <c r="I85" s="2" t="s">
        <v>6</v>
      </c>
      <c r="J85" s="2"/>
      <c r="K85" s="2" t="s">
        <v>7</v>
      </c>
      <c r="L85" s="2"/>
      <c r="M85" s="2"/>
      <c r="N85" s="2" t="s">
        <v>12</v>
      </c>
      <c r="O85" s="2" t="s">
        <v>12</v>
      </c>
      <c r="P85" s="2" t="s">
        <v>3</v>
      </c>
      <c r="Q85" s="2"/>
      <c r="R85" s="2" t="s">
        <v>6</v>
      </c>
      <c r="S85" s="2" t="s">
        <v>12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Y85" s="1">
        <f t="shared" si="0"/>
        <v>9</v>
      </c>
      <c r="BA85" s="1">
        <f t="shared" si="1"/>
        <v>0</v>
      </c>
      <c r="BB85" s="1">
        <f t="shared" si="2"/>
        <v>4</v>
      </c>
      <c r="BC85" s="1">
        <f t="shared" si="3"/>
        <v>5</v>
      </c>
      <c r="BD85" s="1">
        <f t="shared" si="4"/>
        <v>0</v>
      </c>
    </row>
    <row r="86" spans="1:56" ht="12.75">
      <c r="A86" s="1" t="s">
        <v>177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 t="s">
        <v>5</v>
      </c>
      <c r="P86" s="2" t="s">
        <v>5</v>
      </c>
      <c r="Q86" s="2"/>
      <c r="R86" s="2" t="s">
        <v>5</v>
      </c>
      <c r="S86" s="2" t="s">
        <v>12</v>
      </c>
      <c r="T86" s="2" t="s">
        <v>9</v>
      </c>
      <c r="U86" s="2" t="s">
        <v>3</v>
      </c>
      <c r="V86" s="2"/>
      <c r="W86" s="2" t="s">
        <v>6</v>
      </c>
      <c r="X86" s="2" t="s">
        <v>6</v>
      </c>
      <c r="Y86" s="2" t="s">
        <v>6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Y86" s="1">
        <f t="shared" si="0"/>
        <v>9</v>
      </c>
      <c r="BA86" s="1">
        <f t="shared" si="1"/>
        <v>0</v>
      </c>
      <c r="BB86" s="1">
        <f t="shared" si="2"/>
        <v>4</v>
      </c>
      <c r="BC86" s="1">
        <f t="shared" si="3"/>
        <v>5</v>
      </c>
      <c r="BD86" s="1">
        <f t="shared" si="4"/>
        <v>0</v>
      </c>
    </row>
    <row r="87" spans="1:56" ht="12.75">
      <c r="A87" s="1" t="s">
        <v>158</v>
      </c>
      <c r="B87" s="2" t="s">
        <v>7</v>
      </c>
      <c r="C87" s="2" t="s">
        <v>7</v>
      </c>
      <c r="D87" s="2"/>
      <c r="E87" s="2"/>
      <c r="F87" s="2"/>
      <c r="G87" s="2"/>
      <c r="H87" s="2"/>
      <c r="I87" s="2"/>
      <c r="J87" s="2"/>
      <c r="K87" s="2" t="s">
        <v>5</v>
      </c>
      <c r="L87" s="2" t="s">
        <v>5</v>
      </c>
      <c r="M87" s="2" t="s">
        <v>6</v>
      </c>
      <c r="N87" s="2" t="s">
        <v>6</v>
      </c>
      <c r="O87" s="2" t="s">
        <v>6</v>
      </c>
      <c r="P87" s="2"/>
      <c r="Q87" s="2" t="s">
        <v>6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Y87" s="1">
        <f t="shared" si="0"/>
        <v>8</v>
      </c>
      <c r="BA87" s="1">
        <f t="shared" si="1"/>
        <v>0</v>
      </c>
      <c r="BB87" s="1">
        <f t="shared" si="2"/>
        <v>4</v>
      </c>
      <c r="BC87" s="1">
        <f t="shared" si="3"/>
        <v>4</v>
      </c>
      <c r="BD87" s="1">
        <f t="shared" si="4"/>
        <v>0</v>
      </c>
    </row>
    <row r="88" spans="1:56" ht="12.75">
      <c r="A88" s="1" t="s">
        <v>184</v>
      </c>
      <c r="B88" s="2" t="s">
        <v>9</v>
      </c>
      <c r="C88" s="2" t="s">
        <v>9</v>
      </c>
      <c r="D88" s="2" t="s">
        <v>3</v>
      </c>
      <c r="E88" s="2" t="s">
        <v>3</v>
      </c>
      <c r="F88" s="2" t="s">
        <v>3</v>
      </c>
      <c r="G88" s="2" t="s">
        <v>3</v>
      </c>
      <c r="H88" s="2"/>
      <c r="I88" s="2" t="s">
        <v>9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Y88" s="1">
        <f t="shared" si="0"/>
        <v>7</v>
      </c>
      <c r="BA88" s="1">
        <f t="shared" si="1"/>
        <v>0</v>
      </c>
      <c r="BB88" s="1">
        <f t="shared" si="2"/>
        <v>4</v>
      </c>
      <c r="BC88" s="1">
        <f t="shared" si="3"/>
        <v>3</v>
      </c>
      <c r="BD88" s="1">
        <f t="shared" si="4"/>
        <v>0</v>
      </c>
    </row>
    <row r="89" spans="1:56" ht="12.75">
      <c r="A89" s="1" t="s">
        <v>170</v>
      </c>
      <c r="B89" s="2"/>
      <c r="C89" s="2"/>
      <c r="D89" s="2"/>
      <c r="E89" s="2"/>
      <c r="F89" s="2" t="s">
        <v>7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 t="s">
        <v>3</v>
      </c>
      <c r="AD89" s="2" t="s">
        <v>3</v>
      </c>
      <c r="AE89" s="2" t="s">
        <v>6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3" t="s">
        <v>21</v>
      </c>
      <c r="AY89" s="1">
        <f t="shared" si="0"/>
        <v>5</v>
      </c>
      <c r="BA89" s="1">
        <f t="shared" si="1"/>
        <v>0</v>
      </c>
      <c r="BB89" s="1">
        <f t="shared" si="2"/>
        <v>4</v>
      </c>
      <c r="BC89" s="1">
        <f t="shared" si="3"/>
        <v>1</v>
      </c>
      <c r="BD89" s="1">
        <f t="shared" si="4"/>
        <v>0</v>
      </c>
    </row>
    <row r="90" spans="1:56" ht="12.75">
      <c r="A90" s="1" t="s">
        <v>148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 t="s">
        <v>3</v>
      </c>
      <c r="AL90" s="2" t="s">
        <v>3</v>
      </c>
      <c r="AM90" s="2" t="s">
        <v>3</v>
      </c>
      <c r="AN90" s="2" t="s">
        <v>3</v>
      </c>
      <c r="AO90" s="2"/>
      <c r="AP90" s="2"/>
      <c r="AQ90" s="2"/>
      <c r="AR90" s="2"/>
      <c r="AS90" s="2"/>
      <c r="AT90" s="2"/>
      <c r="AU90" s="2"/>
      <c r="AY90" s="1">
        <f t="shared" si="0"/>
        <v>4</v>
      </c>
      <c r="BA90" s="1">
        <f t="shared" si="1"/>
        <v>0</v>
      </c>
      <c r="BB90" s="1">
        <f t="shared" si="2"/>
        <v>4</v>
      </c>
      <c r="BC90" s="1">
        <f t="shared" si="3"/>
        <v>0</v>
      </c>
      <c r="BD90" s="1">
        <f t="shared" si="4"/>
        <v>0</v>
      </c>
    </row>
    <row r="91" spans="1:56" ht="12.75">
      <c r="A91" s="1" t="s">
        <v>163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">
        <v>6</v>
      </c>
      <c r="AL91" s="2" t="s">
        <v>6</v>
      </c>
      <c r="AM91" s="2" t="s">
        <v>6</v>
      </c>
      <c r="AN91" s="2" t="s">
        <v>6</v>
      </c>
      <c r="AO91" s="2"/>
      <c r="AP91" s="2"/>
      <c r="AQ91" s="2"/>
      <c r="AR91" s="2"/>
      <c r="AS91" s="2"/>
      <c r="AT91" s="2"/>
      <c r="AU91" s="2"/>
      <c r="AY91" s="1">
        <f t="shared" si="0"/>
        <v>4</v>
      </c>
      <c r="BA91" s="1">
        <f t="shared" si="1"/>
        <v>0</v>
      </c>
      <c r="BB91" s="1">
        <f t="shared" si="2"/>
        <v>4</v>
      </c>
      <c r="BC91" s="1">
        <f t="shared" si="3"/>
        <v>0</v>
      </c>
      <c r="BD91" s="1">
        <f t="shared" si="4"/>
        <v>0</v>
      </c>
    </row>
    <row r="92" spans="1:56" ht="12.75">
      <c r="A92" s="1" t="s">
        <v>50</v>
      </c>
      <c r="B92" s="2"/>
      <c r="C92" s="2"/>
      <c r="D92" s="2"/>
      <c r="E92" s="2" t="s">
        <v>9</v>
      </c>
      <c r="F92" s="2" t="s">
        <v>9</v>
      </c>
      <c r="G92" s="2" t="s">
        <v>9</v>
      </c>
      <c r="H92" s="2" t="s">
        <v>3</v>
      </c>
      <c r="I92" s="2" t="s">
        <v>12</v>
      </c>
      <c r="J92" s="2" t="s">
        <v>12</v>
      </c>
      <c r="K92" s="2" t="s">
        <v>3</v>
      </c>
      <c r="L92" s="2" t="s">
        <v>6</v>
      </c>
      <c r="M92" s="2"/>
      <c r="N92" s="2" t="s">
        <v>12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Y92" s="1">
        <f t="shared" si="0"/>
        <v>9</v>
      </c>
      <c r="BA92" s="1">
        <f t="shared" si="1"/>
        <v>0</v>
      </c>
      <c r="BB92" s="1">
        <f t="shared" si="2"/>
        <v>3</v>
      </c>
      <c r="BC92" s="1">
        <f t="shared" si="3"/>
        <v>6</v>
      </c>
      <c r="BD92" s="1">
        <f t="shared" si="4"/>
        <v>0</v>
      </c>
    </row>
    <row r="93" spans="1:56" ht="12.75">
      <c r="A93" s="1" t="s">
        <v>40</v>
      </c>
      <c r="B93" s="2"/>
      <c r="C93" s="2"/>
      <c r="D93" s="2"/>
      <c r="E93" s="2"/>
      <c r="F93" s="2"/>
      <c r="G93" s="2"/>
      <c r="H93" s="2" t="s">
        <v>9</v>
      </c>
      <c r="I93" s="2" t="s">
        <v>9</v>
      </c>
      <c r="J93" s="2" t="s">
        <v>3</v>
      </c>
      <c r="K93" s="2" t="s">
        <v>6</v>
      </c>
      <c r="L93" s="2" t="s">
        <v>9</v>
      </c>
      <c r="M93" s="2" t="s">
        <v>9</v>
      </c>
      <c r="N93" s="2" t="s">
        <v>9</v>
      </c>
      <c r="O93" s="2" t="s">
        <v>3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Y93" s="1">
        <f t="shared" si="0"/>
        <v>8</v>
      </c>
      <c r="BA93" s="1">
        <f t="shared" si="1"/>
        <v>0</v>
      </c>
      <c r="BB93" s="1">
        <f t="shared" si="2"/>
        <v>3</v>
      </c>
      <c r="BC93" s="1">
        <f t="shared" si="3"/>
        <v>5</v>
      </c>
      <c r="BD93" s="1">
        <f t="shared" si="4"/>
        <v>0</v>
      </c>
    </row>
    <row r="94" spans="1:56" ht="12.75">
      <c r="A94" s="1" t="s">
        <v>38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 t="s">
        <v>12</v>
      </c>
      <c r="M94" s="2" t="s">
        <v>12</v>
      </c>
      <c r="N94" s="2" t="s">
        <v>12</v>
      </c>
      <c r="O94" s="2"/>
      <c r="P94" s="2" t="s">
        <v>3</v>
      </c>
      <c r="Q94" s="2" t="s">
        <v>3</v>
      </c>
      <c r="R94" s="2" t="s">
        <v>3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Y94" s="1">
        <f t="shared" si="0"/>
        <v>6</v>
      </c>
      <c r="BA94" s="1">
        <f t="shared" si="1"/>
        <v>0</v>
      </c>
      <c r="BB94" s="1">
        <f t="shared" si="2"/>
        <v>3</v>
      </c>
      <c r="BC94" s="1">
        <f t="shared" si="3"/>
        <v>3</v>
      </c>
      <c r="BD94" s="1">
        <f t="shared" si="4"/>
        <v>0</v>
      </c>
    </row>
    <row r="95" spans="1:56" ht="12.75">
      <c r="A95" s="1" t="s">
        <v>81</v>
      </c>
      <c r="B95" s="2"/>
      <c r="C95" s="2"/>
      <c r="D95" s="2" t="s">
        <v>5</v>
      </c>
      <c r="E95" s="2" t="s">
        <v>5</v>
      </c>
      <c r="F95" s="2"/>
      <c r="G95" s="2" t="s">
        <v>12</v>
      </c>
      <c r="H95" s="2" t="s">
        <v>3</v>
      </c>
      <c r="I95" s="2" t="s">
        <v>6</v>
      </c>
      <c r="J95" s="2" t="s">
        <v>6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Y95" s="1">
        <f t="shared" si="0"/>
        <v>6</v>
      </c>
      <c r="BA95" s="1">
        <f t="shared" si="1"/>
        <v>0</v>
      </c>
      <c r="BB95" s="1">
        <f t="shared" si="2"/>
        <v>3</v>
      </c>
      <c r="BC95" s="1">
        <f t="shared" si="3"/>
        <v>3</v>
      </c>
      <c r="BD95" s="1">
        <f t="shared" si="4"/>
        <v>0</v>
      </c>
    </row>
    <row r="96" spans="1:56" ht="12.75">
      <c r="A96" s="1" t="s">
        <v>35</v>
      </c>
      <c r="B96" s="2"/>
      <c r="C96" s="2"/>
      <c r="D96" s="2"/>
      <c r="E96" s="2"/>
      <c r="F96" s="2"/>
      <c r="G96" s="2"/>
      <c r="H96" s="2"/>
      <c r="I96" s="2" t="s">
        <v>9</v>
      </c>
      <c r="J96" s="2" t="s">
        <v>9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 t="s">
        <v>6</v>
      </c>
      <c r="AN96" s="2" t="s">
        <v>6</v>
      </c>
      <c r="AO96" s="2"/>
      <c r="AP96" s="2"/>
      <c r="AQ96" s="2"/>
      <c r="AR96" s="3" t="s">
        <v>6</v>
      </c>
      <c r="AS96" s="2"/>
      <c r="AT96" s="2"/>
      <c r="AU96" s="2"/>
      <c r="AY96" s="1">
        <f t="shared" si="0"/>
        <v>5</v>
      </c>
      <c r="BA96" s="1">
        <f t="shared" si="1"/>
        <v>0</v>
      </c>
      <c r="BB96" s="1">
        <f t="shared" si="2"/>
        <v>3</v>
      </c>
      <c r="BC96" s="1">
        <f t="shared" si="3"/>
        <v>2</v>
      </c>
      <c r="BD96" s="1">
        <f t="shared" si="4"/>
        <v>0</v>
      </c>
    </row>
    <row r="97" spans="1:56" ht="12.75">
      <c r="A97" s="1" t="s">
        <v>27</v>
      </c>
      <c r="B97" s="2"/>
      <c r="C97" s="2"/>
      <c r="D97" s="2"/>
      <c r="E97" s="2" t="s">
        <v>7</v>
      </c>
      <c r="F97" s="2" t="s">
        <v>3</v>
      </c>
      <c r="G97" s="2" t="s">
        <v>3</v>
      </c>
      <c r="H97" s="2" t="s">
        <v>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Y97" s="1">
        <f t="shared" si="0"/>
        <v>4</v>
      </c>
      <c r="BA97" s="1">
        <f t="shared" si="1"/>
        <v>0</v>
      </c>
      <c r="BB97" s="1">
        <f t="shared" si="2"/>
        <v>3</v>
      </c>
      <c r="BC97" s="1">
        <f t="shared" si="3"/>
        <v>1</v>
      </c>
      <c r="BD97" s="1">
        <f t="shared" si="4"/>
        <v>0</v>
      </c>
    </row>
    <row r="98" spans="1:56" ht="12.75">
      <c r="A98" s="1" t="s">
        <v>203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3" t="s">
        <v>3</v>
      </c>
      <c r="AS98" s="2"/>
      <c r="AT98" s="2"/>
      <c r="AU98" s="3" t="s">
        <v>21</v>
      </c>
      <c r="AV98" s="2"/>
      <c r="AW98" s="2" t="s">
        <v>21</v>
      </c>
      <c r="AY98" s="1">
        <f t="shared" si="0"/>
        <v>3</v>
      </c>
      <c r="BA98" s="1">
        <f t="shared" si="1"/>
        <v>0</v>
      </c>
      <c r="BB98" s="1">
        <f t="shared" si="2"/>
        <v>3</v>
      </c>
      <c r="BC98" s="1">
        <f t="shared" si="3"/>
        <v>0</v>
      </c>
      <c r="BD98" s="1">
        <f t="shared" si="4"/>
        <v>0</v>
      </c>
    </row>
    <row r="99" spans="1:56" ht="12.75">
      <c r="A99" s="1" t="s">
        <v>79</v>
      </c>
      <c r="B99" s="2"/>
      <c r="C99" s="2"/>
      <c r="D99" s="2"/>
      <c r="E99" s="2"/>
      <c r="F99" s="2"/>
      <c r="G99" s="2"/>
      <c r="H99" s="2"/>
      <c r="I99" s="2" t="s">
        <v>5</v>
      </c>
      <c r="J99" s="2" t="s">
        <v>5</v>
      </c>
      <c r="K99" s="2" t="s">
        <v>5</v>
      </c>
      <c r="L99" s="2" t="s">
        <v>5</v>
      </c>
      <c r="M99" s="2" t="s">
        <v>5</v>
      </c>
      <c r="N99" s="2" t="s">
        <v>5</v>
      </c>
      <c r="O99" s="2" t="s">
        <v>5</v>
      </c>
      <c r="P99" s="2" t="s">
        <v>5</v>
      </c>
      <c r="Q99" s="2" t="s">
        <v>5</v>
      </c>
      <c r="R99" s="2" t="s">
        <v>5</v>
      </c>
      <c r="S99" s="2" t="s">
        <v>12</v>
      </c>
      <c r="T99" s="2" t="s">
        <v>9</v>
      </c>
      <c r="U99" s="2" t="s">
        <v>9</v>
      </c>
      <c r="V99" s="2" t="s">
        <v>6</v>
      </c>
      <c r="W99" s="2" t="s">
        <v>6</v>
      </c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Y99" s="1">
        <f t="shared" si="0"/>
        <v>15</v>
      </c>
      <c r="BA99" s="1">
        <f t="shared" si="1"/>
        <v>0</v>
      </c>
      <c r="BB99" s="1">
        <f t="shared" si="2"/>
        <v>2</v>
      </c>
      <c r="BC99" s="1">
        <f t="shared" si="3"/>
        <v>13</v>
      </c>
      <c r="BD99" s="1">
        <f t="shared" si="4"/>
        <v>0</v>
      </c>
    </row>
    <row r="100" spans="1:56" ht="12.75">
      <c r="A100" s="1" t="s">
        <v>174</v>
      </c>
      <c r="B100" s="2" t="s">
        <v>5</v>
      </c>
      <c r="C100" s="2" t="s">
        <v>5</v>
      </c>
      <c r="D100" s="2" t="s">
        <v>5</v>
      </c>
      <c r="E100" s="2"/>
      <c r="F100" s="2"/>
      <c r="G100" s="2"/>
      <c r="H100" s="2"/>
      <c r="I100" s="2"/>
      <c r="J100" s="2"/>
      <c r="K100" s="2"/>
      <c r="L100" s="2" t="s">
        <v>12</v>
      </c>
      <c r="M100" s="2" t="s">
        <v>12</v>
      </c>
      <c r="N100" s="2" t="s">
        <v>12</v>
      </c>
      <c r="O100" s="2" t="s">
        <v>12</v>
      </c>
      <c r="P100" s="2" t="s">
        <v>12</v>
      </c>
      <c r="Q100" s="2" t="s">
        <v>12</v>
      </c>
      <c r="R100" s="2" t="s">
        <v>12</v>
      </c>
      <c r="S100" s="2" t="s">
        <v>9</v>
      </c>
      <c r="T100" s="2" t="s">
        <v>3</v>
      </c>
      <c r="U100" s="2"/>
      <c r="V100" s="2"/>
      <c r="W100" s="2"/>
      <c r="X100" s="2" t="s">
        <v>3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Y100" s="1">
        <f t="shared" si="0"/>
        <v>13</v>
      </c>
      <c r="BA100" s="1">
        <f t="shared" si="1"/>
        <v>0</v>
      </c>
      <c r="BB100" s="1">
        <f t="shared" si="2"/>
        <v>2</v>
      </c>
      <c r="BC100" s="1">
        <f t="shared" si="3"/>
        <v>11</v>
      </c>
      <c r="BD100" s="1">
        <f t="shared" si="4"/>
        <v>0</v>
      </c>
    </row>
    <row r="101" spans="1:56" ht="12.75">
      <c r="A101" s="1" t="s">
        <v>28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 t="s">
        <v>5</v>
      </c>
      <c r="M101" s="2" t="s">
        <v>5</v>
      </c>
      <c r="N101" s="2" t="s">
        <v>5</v>
      </c>
      <c r="O101" s="2" t="s">
        <v>6</v>
      </c>
      <c r="P101" s="2"/>
      <c r="Q101" s="2" t="s">
        <v>5</v>
      </c>
      <c r="R101" s="2" t="s">
        <v>5</v>
      </c>
      <c r="S101" s="2" t="s">
        <v>6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Y101" s="1">
        <f t="shared" si="0"/>
        <v>7</v>
      </c>
      <c r="BA101" s="1">
        <f t="shared" si="1"/>
        <v>0</v>
      </c>
      <c r="BB101" s="1">
        <f t="shared" si="2"/>
        <v>2</v>
      </c>
      <c r="BC101" s="1">
        <f t="shared" si="3"/>
        <v>5</v>
      </c>
      <c r="BD101" s="1">
        <f t="shared" si="4"/>
        <v>0</v>
      </c>
    </row>
    <row r="102" spans="1:56" ht="12.75">
      <c r="A102" s="1" t="s">
        <v>47</v>
      </c>
      <c r="B102" s="2" t="s">
        <v>12</v>
      </c>
      <c r="C102" s="2" t="s">
        <v>12</v>
      </c>
      <c r="D102" s="2" t="s">
        <v>12</v>
      </c>
      <c r="E102" s="2" t="s">
        <v>12</v>
      </c>
      <c r="F102" s="2" t="s">
        <v>12</v>
      </c>
      <c r="G102" s="2" t="s">
        <v>6</v>
      </c>
      <c r="H102" s="2" t="s">
        <v>6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Y102" s="1">
        <f t="shared" si="0"/>
        <v>7</v>
      </c>
      <c r="BA102" s="1">
        <f t="shared" si="1"/>
        <v>0</v>
      </c>
      <c r="BB102" s="1">
        <f t="shared" si="2"/>
        <v>2</v>
      </c>
      <c r="BC102" s="1">
        <f t="shared" si="3"/>
        <v>5</v>
      </c>
      <c r="BD102" s="1">
        <f t="shared" si="4"/>
        <v>0</v>
      </c>
    </row>
    <row r="103" spans="1:56" ht="12.75">
      <c r="A103" s="1" t="s">
        <v>80</v>
      </c>
      <c r="B103" s="2"/>
      <c r="C103" s="2"/>
      <c r="D103" s="2"/>
      <c r="E103" s="2"/>
      <c r="F103" s="2"/>
      <c r="G103" s="2" t="s">
        <v>12</v>
      </c>
      <c r="H103" s="2" t="s">
        <v>12</v>
      </c>
      <c r="I103" s="2" t="s">
        <v>3</v>
      </c>
      <c r="J103" s="2" t="s">
        <v>3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Y103" s="1">
        <f t="shared" si="0"/>
        <v>4</v>
      </c>
      <c r="BA103" s="1">
        <f t="shared" si="1"/>
        <v>0</v>
      </c>
      <c r="BB103" s="1">
        <f t="shared" si="2"/>
        <v>2</v>
      </c>
      <c r="BC103" s="1">
        <f t="shared" si="3"/>
        <v>2</v>
      </c>
      <c r="BD103" s="1">
        <f t="shared" si="4"/>
        <v>0</v>
      </c>
    </row>
    <row r="104" spans="1:56" ht="12.75">
      <c r="A104" s="1" t="s">
        <v>45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 t="s">
        <v>6</v>
      </c>
      <c r="AE104" s="2" t="s">
        <v>3</v>
      </c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Y104" s="1">
        <f t="shared" si="0"/>
        <v>2</v>
      </c>
      <c r="BA104" s="1">
        <f t="shared" si="1"/>
        <v>0</v>
      </c>
      <c r="BB104" s="1">
        <f t="shared" si="2"/>
        <v>2</v>
      </c>
      <c r="BC104" s="1">
        <f t="shared" si="3"/>
        <v>0</v>
      </c>
      <c r="BD104" s="1">
        <f t="shared" si="4"/>
        <v>0</v>
      </c>
    </row>
    <row r="105" spans="1:56" ht="12.75">
      <c r="A105" s="1" t="s">
        <v>66</v>
      </c>
      <c r="B105" s="2" t="s">
        <v>3</v>
      </c>
      <c r="C105" s="2" t="s">
        <v>3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Y105" s="1">
        <f t="shared" si="0"/>
        <v>2</v>
      </c>
      <c r="BA105" s="1">
        <f t="shared" si="1"/>
        <v>0</v>
      </c>
      <c r="BB105" s="1">
        <f t="shared" si="2"/>
        <v>2</v>
      </c>
      <c r="BC105" s="1">
        <f t="shared" si="3"/>
        <v>0</v>
      </c>
      <c r="BD105" s="1">
        <f t="shared" si="4"/>
        <v>0</v>
      </c>
    </row>
    <row r="106" spans="1:56" ht="12.75">
      <c r="A106" s="1" t="s">
        <v>68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 t="s">
        <v>6</v>
      </c>
      <c r="AA106" s="2"/>
      <c r="AB106" s="2"/>
      <c r="AC106" s="2" t="s">
        <v>3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Y106" s="1">
        <f t="shared" si="0"/>
        <v>2</v>
      </c>
      <c r="BA106" s="1">
        <f t="shared" si="1"/>
        <v>0</v>
      </c>
      <c r="BB106" s="1">
        <f t="shared" si="2"/>
        <v>2</v>
      </c>
      <c r="BC106" s="1">
        <f t="shared" si="3"/>
        <v>0</v>
      </c>
      <c r="BD106" s="1">
        <f t="shared" si="4"/>
        <v>0</v>
      </c>
    </row>
    <row r="107" spans="1:56" ht="12.75">
      <c r="A107" s="1" t="s">
        <v>134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 t="s">
        <v>3</v>
      </c>
      <c r="AC107" s="2" t="s">
        <v>6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Y107" s="1">
        <f t="shared" si="0"/>
        <v>2</v>
      </c>
      <c r="BA107" s="1">
        <f t="shared" si="1"/>
        <v>0</v>
      </c>
      <c r="BB107" s="1">
        <f t="shared" si="2"/>
        <v>2</v>
      </c>
      <c r="BC107" s="1">
        <f t="shared" si="3"/>
        <v>0</v>
      </c>
      <c r="BD107" s="1">
        <f t="shared" si="4"/>
        <v>0</v>
      </c>
    </row>
    <row r="108" spans="1:56" ht="12.75">
      <c r="A108" s="1" t="s">
        <v>161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 t="s">
        <v>3</v>
      </c>
      <c r="W108" s="2" t="s">
        <v>3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Y108" s="1">
        <f t="shared" si="0"/>
        <v>2</v>
      </c>
      <c r="BA108" s="1">
        <f t="shared" si="1"/>
        <v>0</v>
      </c>
      <c r="BB108" s="1">
        <f t="shared" si="2"/>
        <v>2</v>
      </c>
      <c r="BC108" s="1">
        <f t="shared" si="3"/>
        <v>0</v>
      </c>
      <c r="BD108" s="1">
        <f t="shared" si="4"/>
        <v>0</v>
      </c>
    </row>
    <row r="109" spans="1:56" ht="12.75">
      <c r="A109" s="1" t="s">
        <v>186</v>
      </c>
      <c r="B109" s="2"/>
      <c r="C109" s="2"/>
      <c r="D109" s="2"/>
      <c r="E109" s="2"/>
      <c r="F109" s="2" t="s">
        <v>7</v>
      </c>
      <c r="G109" s="2"/>
      <c r="H109" s="2"/>
      <c r="I109" s="2" t="s">
        <v>5</v>
      </c>
      <c r="J109" s="2" t="s">
        <v>5</v>
      </c>
      <c r="K109" s="2" t="s">
        <v>5</v>
      </c>
      <c r="L109" s="2"/>
      <c r="M109" s="2"/>
      <c r="N109" s="2" t="s">
        <v>7</v>
      </c>
      <c r="O109" s="2" t="s">
        <v>7</v>
      </c>
      <c r="P109" s="2" t="s">
        <v>7</v>
      </c>
      <c r="Q109" s="2" t="s">
        <v>6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Y109" s="1">
        <f t="shared" si="0"/>
        <v>8</v>
      </c>
      <c r="BA109" s="1">
        <f t="shared" si="1"/>
        <v>0</v>
      </c>
      <c r="BB109" s="1">
        <f t="shared" si="2"/>
        <v>1</v>
      </c>
      <c r="BC109" s="1">
        <f t="shared" si="3"/>
        <v>7</v>
      </c>
      <c r="BD109" s="1">
        <f t="shared" si="4"/>
        <v>0</v>
      </c>
    </row>
    <row r="110" spans="1:56" ht="12.75">
      <c r="A110" s="1" t="s">
        <v>141</v>
      </c>
      <c r="B110" s="2" t="s">
        <v>5</v>
      </c>
      <c r="C110" s="2" t="s">
        <v>6</v>
      </c>
      <c r="D110" s="2"/>
      <c r="E110" s="2"/>
      <c r="F110" s="2"/>
      <c r="G110" s="2"/>
      <c r="H110" s="2"/>
      <c r="I110" s="2" t="s">
        <v>9</v>
      </c>
      <c r="J110" s="2" t="s">
        <v>9</v>
      </c>
      <c r="K110" s="2" t="s">
        <v>9</v>
      </c>
      <c r="L110" s="2" t="s">
        <v>9</v>
      </c>
      <c r="M110" s="2"/>
      <c r="N110" s="2" t="s">
        <v>12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Y110" s="1">
        <f t="shared" si="0"/>
        <v>7</v>
      </c>
      <c r="BA110" s="1">
        <f t="shared" si="1"/>
        <v>0</v>
      </c>
      <c r="BB110" s="1">
        <f t="shared" si="2"/>
        <v>1</v>
      </c>
      <c r="BC110" s="1">
        <f t="shared" si="3"/>
        <v>6</v>
      </c>
      <c r="BD110" s="1">
        <f t="shared" si="4"/>
        <v>0</v>
      </c>
    </row>
    <row r="111" spans="1:56" ht="12.75">
      <c r="A111" s="1" t="s">
        <v>192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 t="s">
        <v>5</v>
      </c>
      <c r="N111" s="2" t="s">
        <v>14</v>
      </c>
      <c r="O111" s="2" t="s">
        <v>12</v>
      </c>
      <c r="P111" s="2" t="s">
        <v>12</v>
      </c>
      <c r="Q111" s="2" t="s">
        <v>12</v>
      </c>
      <c r="R111" s="2"/>
      <c r="S111" s="2"/>
      <c r="T111" s="2"/>
      <c r="U111" s="2"/>
      <c r="V111" s="2"/>
      <c r="W111" s="2"/>
      <c r="X111" s="2"/>
      <c r="Y111" s="2" t="s">
        <v>6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Y111" s="1">
        <f t="shared" si="0"/>
        <v>6</v>
      </c>
      <c r="BA111" s="1">
        <f t="shared" si="1"/>
        <v>0</v>
      </c>
      <c r="BB111" s="1">
        <f t="shared" si="2"/>
        <v>1</v>
      </c>
      <c r="BC111" s="1">
        <f t="shared" si="3"/>
        <v>4</v>
      </c>
      <c r="BD111" s="1">
        <f t="shared" si="4"/>
        <v>1</v>
      </c>
    </row>
    <row r="112" spans="1:56" ht="12.75">
      <c r="A112" s="1" t="s">
        <v>39</v>
      </c>
      <c r="B112" s="2" t="s">
        <v>9</v>
      </c>
      <c r="C112" s="2" t="s">
        <v>9</v>
      </c>
      <c r="D112" s="2" t="s">
        <v>9</v>
      </c>
      <c r="E112" s="2" t="s">
        <v>6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Y112" s="1">
        <f t="shared" si="0"/>
        <v>4</v>
      </c>
      <c r="BA112" s="1">
        <f t="shared" si="1"/>
        <v>0</v>
      </c>
      <c r="BB112" s="1">
        <f t="shared" si="2"/>
        <v>1</v>
      </c>
      <c r="BC112" s="1">
        <f t="shared" si="3"/>
        <v>3</v>
      </c>
      <c r="BD112" s="1">
        <f t="shared" si="4"/>
        <v>0</v>
      </c>
    </row>
    <row r="113" spans="1:56" ht="12.75">
      <c r="A113" s="1" t="s">
        <v>130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 t="s">
        <v>9</v>
      </c>
      <c r="V113" s="2" t="s">
        <v>9</v>
      </c>
      <c r="W113" s="2" t="s">
        <v>9</v>
      </c>
      <c r="X113" s="2" t="s">
        <v>6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Y113" s="1">
        <f t="shared" si="0"/>
        <v>4</v>
      </c>
      <c r="BA113" s="1">
        <f t="shared" si="1"/>
        <v>0</v>
      </c>
      <c r="BB113" s="1">
        <f t="shared" si="2"/>
        <v>1</v>
      </c>
      <c r="BC113" s="1">
        <f t="shared" si="3"/>
        <v>3</v>
      </c>
      <c r="BD113" s="1">
        <f t="shared" si="4"/>
        <v>0</v>
      </c>
    </row>
    <row r="114" spans="1:56" ht="12.75">
      <c r="A114" s="1" t="s">
        <v>33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 t="s">
        <v>5</v>
      </c>
      <c r="Q114" s="2" t="s">
        <v>5</v>
      </c>
      <c r="R114" s="2"/>
      <c r="S114" s="2"/>
      <c r="T114" s="2"/>
      <c r="U114" s="2" t="s">
        <v>3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Y114" s="1">
        <f t="shared" si="0"/>
        <v>3</v>
      </c>
      <c r="BA114" s="1">
        <f t="shared" si="1"/>
        <v>0</v>
      </c>
      <c r="BB114" s="1">
        <f t="shared" si="2"/>
        <v>1</v>
      </c>
      <c r="BC114" s="1">
        <f t="shared" si="3"/>
        <v>2</v>
      </c>
      <c r="BD114" s="1">
        <f t="shared" si="4"/>
        <v>0</v>
      </c>
    </row>
    <row r="115" spans="1:56" ht="12.75">
      <c r="A115" s="1" t="s">
        <v>57</v>
      </c>
      <c r="B115" s="2"/>
      <c r="C115" s="2"/>
      <c r="D115" s="2"/>
      <c r="E115" s="2"/>
      <c r="F115" s="2"/>
      <c r="G115" s="2" t="s">
        <v>9</v>
      </c>
      <c r="H115" s="2" t="s">
        <v>9</v>
      </c>
      <c r="I115" s="2" t="s">
        <v>3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Y115" s="1">
        <f t="shared" si="0"/>
        <v>3</v>
      </c>
      <c r="BA115" s="1">
        <f t="shared" si="1"/>
        <v>0</v>
      </c>
      <c r="BB115" s="1">
        <f t="shared" si="2"/>
        <v>1</v>
      </c>
      <c r="BC115" s="1">
        <f t="shared" si="3"/>
        <v>2</v>
      </c>
      <c r="BD115" s="1">
        <f t="shared" si="4"/>
        <v>0</v>
      </c>
    </row>
    <row r="116" spans="1:56" ht="12.75">
      <c r="A116" s="1" t="s">
        <v>159</v>
      </c>
      <c r="B116" s="2"/>
      <c r="C116" s="2"/>
      <c r="D116" s="2" t="s">
        <v>5</v>
      </c>
      <c r="E116" s="2" t="s">
        <v>5</v>
      </c>
      <c r="F116" s="2" t="s">
        <v>6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Y116" s="1">
        <f t="shared" si="0"/>
        <v>3</v>
      </c>
      <c r="BA116" s="1">
        <f t="shared" si="1"/>
        <v>0</v>
      </c>
      <c r="BB116" s="1">
        <f t="shared" si="2"/>
        <v>1</v>
      </c>
      <c r="BC116" s="1">
        <f t="shared" si="3"/>
        <v>2</v>
      </c>
      <c r="BD116" s="1">
        <f t="shared" si="4"/>
        <v>0</v>
      </c>
    </row>
    <row r="117" spans="1:56" ht="12.75">
      <c r="A117" s="1" t="s">
        <v>165</v>
      </c>
      <c r="B117" s="2" t="s">
        <v>12</v>
      </c>
      <c r="C117" s="2" t="s">
        <v>12</v>
      </c>
      <c r="D117" s="2" t="s">
        <v>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Y117" s="1">
        <f t="shared" si="0"/>
        <v>3</v>
      </c>
      <c r="BA117" s="1">
        <f t="shared" si="1"/>
        <v>0</v>
      </c>
      <c r="BB117" s="1">
        <f t="shared" si="2"/>
        <v>1</v>
      </c>
      <c r="BC117" s="1">
        <f t="shared" si="3"/>
        <v>2</v>
      </c>
      <c r="BD117" s="1">
        <f t="shared" si="4"/>
        <v>0</v>
      </c>
    </row>
    <row r="118" spans="1:56" ht="12.75">
      <c r="A118" s="1" t="s">
        <v>166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 t="s">
        <v>14</v>
      </c>
      <c r="O118" s="2" t="s">
        <v>9</v>
      </c>
      <c r="P118" s="2"/>
      <c r="Q118" s="2" t="s">
        <v>3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Y118" s="1">
        <f t="shared" si="0"/>
        <v>3</v>
      </c>
      <c r="BA118" s="1">
        <f t="shared" si="1"/>
        <v>0</v>
      </c>
      <c r="BB118" s="1">
        <f t="shared" si="2"/>
        <v>1</v>
      </c>
      <c r="BC118" s="1">
        <f t="shared" si="3"/>
        <v>1</v>
      </c>
      <c r="BD118" s="1">
        <f t="shared" si="4"/>
        <v>1</v>
      </c>
    </row>
    <row r="119" spans="1:56" ht="12.75">
      <c r="A119" s="1" t="s">
        <v>31</v>
      </c>
      <c r="B119" s="2" t="s">
        <v>3</v>
      </c>
      <c r="C119" s="2" t="s">
        <v>12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Y119" s="1">
        <f t="shared" si="0"/>
        <v>2</v>
      </c>
      <c r="BA119" s="1">
        <f t="shared" si="1"/>
        <v>0</v>
      </c>
      <c r="BB119" s="1">
        <f t="shared" si="2"/>
        <v>1</v>
      </c>
      <c r="BC119" s="1">
        <f t="shared" si="3"/>
        <v>1</v>
      </c>
      <c r="BD119" s="1">
        <f t="shared" si="4"/>
        <v>0</v>
      </c>
    </row>
    <row r="120" spans="1:56" ht="12.75">
      <c r="A120" s="1" t="s">
        <v>65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 t="s">
        <v>12</v>
      </c>
      <c r="Q120" s="2"/>
      <c r="R120" s="2"/>
      <c r="S120" s="2" t="s">
        <v>6</v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Y120" s="1">
        <f t="shared" si="0"/>
        <v>2</v>
      </c>
      <c r="BA120" s="1">
        <f t="shared" si="1"/>
        <v>0</v>
      </c>
      <c r="BB120" s="1">
        <f t="shared" si="2"/>
        <v>1</v>
      </c>
      <c r="BC120" s="1">
        <f t="shared" si="3"/>
        <v>1</v>
      </c>
      <c r="BD120" s="1">
        <f t="shared" si="4"/>
        <v>0</v>
      </c>
    </row>
    <row r="121" spans="1:56" ht="12.75">
      <c r="A121" s="1" t="s">
        <v>112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 t="s">
        <v>9</v>
      </c>
      <c r="R121" s="2"/>
      <c r="S121" s="2"/>
      <c r="T121" s="2"/>
      <c r="U121" s="2" t="s">
        <v>3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Y121" s="1">
        <f t="shared" si="0"/>
        <v>2</v>
      </c>
      <c r="BA121" s="1">
        <f t="shared" si="1"/>
        <v>0</v>
      </c>
      <c r="BB121" s="1">
        <f t="shared" si="2"/>
        <v>1</v>
      </c>
      <c r="BC121" s="1">
        <f t="shared" si="3"/>
        <v>1</v>
      </c>
      <c r="BD121" s="1">
        <f t="shared" si="4"/>
        <v>0</v>
      </c>
    </row>
    <row r="122" spans="1:56" ht="12.75">
      <c r="A122" s="1" t="s">
        <v>204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 t="s">
        <v>9</v>
      </c>
      <c r="Z122" s="2" t="s">
        <v>6</v>
      </c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Y122" s="1">
        <f t="shared" si="0"/>
        <v>2</v>
      </c>
      <c r="BA122" s="1">
        <f t="shared" si="1"/>
        <v>0</v>
      </c>
      <c r="BB122" s="1">
        <f t="shared" si="2"/>
        <v>1</v>
      </c>
      <c r="BC122" s="1">
        <f t="shared" si="3"/>
        <v>1</v>
      </c>
      <c r="BD122" s="1">
        <f t="shared" si="4"/>
        <v>0</v>
      </c>
    </row>
    <row r="123" spans="1:56" ht="12.75">
      <c r="A123" s="1" t="s">
        <v>48</v>
      </c>
      <c r="B123" s="2"/>
      <c r="C123" s="2" t="s">
        <v>6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Y123" s="1">
        <f t="shared" si="0"/>
        <v>1</v>
      </c>
      <c r="BA123" s="1">
        <f t="shared" si="1"/>
        <v>0</v>
      </c>
      <c r="BB123" s="1">
        <f t="shared" si="2"/>
        <v>1</v>
      </c>
      <c r="BC123" s="1">
        <f t="shared" si="3"/>
        <v>0</v>
      </c>
      <c r="BD123" s="1">
        <f t="shared" si="4"/>
        <v>0</v>
      </c>
    </row>
    <row r="124" spans="1:56" ht="12.75">
      <c r="A124" s="1" t="s">
        <v>121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W124" s="2" t="s">
        <v>21</v>
      </c>
      <c r="AY124" s="1">
        <f t="shared" si="0"/>
        <v>1</v>
      </c>
      <c r="BA124" s="1">
        <f t="shared" si="1"/>
        <v>0</v>
      </c>
      <c r="BB124" s="1">
        <f t="shared" si="2"/>
        <v>1</v>
      </c>
      <c r="BC124" s="1">
        <f t="shared" si="3"/>
        <v>0</v>
      </c>
      <c r="BD124" s="1">
        <f t="shared" si="4"/>
        <v>0</v>
      </c>
    </row>
    <row r="125" spans="1:56" ht="12.75">
      <c r="A125" s="1" t="s">
        <v>140</v>
      </c>
      <c r="B125" s="2" t="s">
        <v>6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Y125" s="1">
        <f t="shared" si="0"/>
        <v>1</v>
      </c>
      <c r="BA125" s="1">
        <f t="shared" si="1"/>
        <v>0</v>
      </c>
      <c r="BB125" s="1">
        <f t="shared" si="2"/>
        <v>1</v>
      </c>
      <c r="BC125" s="1">
        <f t="shared" si="3"/>
        <v>0</v>
      </c>
      <c r="BD125" s="1">
        <f t="shared" si="4"/>
        <v>0</v>
      </c>
    </row>
    <row r="126" spans="1:56" ht="12.75">
      <c r="A126" s="1" t="s">
        <v>146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 t="s">
        <v>6</v>
      </c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Y126" s="1">
        <f t="shared" si="0"/>
        <v>1</v>
      </c>
      <c r="BA126" s="1">
        <f t="shared" si="1"/>
        <v>0</v>
      </c>
      <c r="BB126" s="1">
        <f t="shared" si="2"/>
        <v>1</v>
      </c>
      <c r="BC126" s="1">
        <f t="shared" si="3"/>
        <v>0</v>
      </c>
      <c r="BD126" s="1">
        <f t="shared" si="4"/>
        <v>0</v>
      </c>
    </row>
    <row r="127" spans="1:56" ht="12.75">
      <c r="A127" s="1" t="s">
        <v>147</v>
      </c>
      <c r="B127" s="2" t="s">
        <v>3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Y127" s="1">
        <f t="shared" si="0"/>
        <v>1</v>
      </c>
      <c r="BA127" s="1">
        <f t="shared" si="1"/>
        <v>0</v>
      </c>
      <c r="BB127" s="1">
        <f t="shared" si="2"/>
        <v>1</v>
      </c>
      <c r="BC127" s="1">
        <f t="shared" si="3"/>
        <v>0</v>
      </c>
      <c r="BD127" s="1">
        <f t="shared" si="4"/>
        <v>0</v>
      </c>
    </row>
    <row r="128" spans="1:56" ht="12.75">
      <c r="A128" s="1" t="s">
        <v>150</v>
      </c>
      <c r="B128" s="2"/>
      <c r="C128" s="2"/>
      <c r="D128" s="2"/>
      <c r="E128" s="2"/>
      <c r="F128" s="2"/>
      <c r="G128" s="2" t="s">
        <v>6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Y128" s="1">
        <f t="shared" si="0"/>
        <v>1</v>
      </c>
      <c r="BA128" s="1">
        <f t="shared" si="1"/>
        <v>0</v>
      </c>
      <c r="BB128" s="1">
        <f t="shared" si="2"/>
        <v>1</v>
      </c>
      <c r="BC128" s="1">
        <f t="shared" si="3"/>
        <v>0</v>
      </c>
      <c r="BD128" s="1">
        <f t="shared" si="4"/>
        <v>0</v>
      </c>
    </row>
    <row r="129" spans="1:56" ht="12.75">
      <c r="A129" s="1" t="s">
        <v>153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 t="s">
        <v>6</v>
      </c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Y129" s="1">
        <f t="shared" si="0"/>
        <v>1</v>
      </c>
      <c r="BA129" s="1">
        <f t="shared" si="1"/>
        <v>0</v>
      </c>
      <c r="BB129" s="1">
        <f t="shared" si="2"/>
        <v>1</v>
      </c>
      <c r="BC129" s="1">
        <f t="shared" si="3"/>
        <v>0</v>
      </c>
      <c r="BD129" s="1">
        <f t="shared" si="4"/>
        <v>0</v>
      </c>
    </row>
    <row r="130" spans="1:56" ht="12.75">
      <c r="A130" s="1" t="s">
        <v>168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 t="s">
        <v>3</v>
      </c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Y130" s="1">
        <f t="shared" si="0"/>
        <v>1</v>
      </c>
      <c r="BA130" s="1">
        <f t="shared" si="1"/>
        <v>0</v>
      </c>
      <c r="BB130" s="1">
        <f t="shared" si="2"/>
        <v>1</v>
      </c>
      <c r="BC130" s="1">
        <f t="shared" si="3"/>
        <v>0</v>
      </c>
      <c r="BD130" s="1">
        <f t="shared" si="4"/>
        <v>0</v>
      </c>
    </row>
    <row r="131" spans="1:56" ht="12.75">
      <c r="A131" s="1" t="s">
        <v>178</v>
      </c>
      <c r="B131" s="2" t="s">
        <v>6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Y131" s="1">
        <f t="shared" si="0"/>
        <v>1</v>
      </c>
      <c r="BA131" s="1">
        <f t="shared" si="1"/>
        <v>0</v>
      </c>
      <c r="BB131" s="1">
        <f t="shared" si="2"/>
        <v>1</v>
      </c>
      <c r="BC131" s="1">
        <f t="shared" si="3"/>
        <v>0</v>
      </c>
      <c r="BD131" s="1">
        <f t="shared" si="4"/>
        <v>0</v>
      </c>
    </row>
    <row r="132" spans="1:56" ht="12.75">
      <c r="A132" s="1" t="s">
        <v>196</v>
      </c>
      <c r="B132" s="2"/>
      <c r="C132" s="2" t="s">
        <v>6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Y132" s="1">
        <f t="shared" si="0"/>
        <v>1</v>
      </c>
      <c r="BA132" s="1">
        <f t="shared" si="1"/>
        <v>0</v>
      </c>
      <c r="BB132" s="1">
        <f t="shared" si="2"/>
        <v>1</v>
      </c>
      <c r="BC132" s="1">
        <f t="shared" si="3"/>
        <v>0</v>
      </c>
      <c r="BD132" s="1">
        <f t="shared" si="4"/>
        <v>0</v>
      </c>
    </row>
    <row r="133" spans="1:56" ht="12.75">
      <c r="A133" s="1" t="s">
        <v>198</v>
      </c>
      <c r="B133" s="2" t="s">
        <v>3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Y133" s="1">
        <f t="shared" si="0"/>
        <v>1</v>
      </c>
      <c r="BA133" s="1">
        <f t="shared" si="1"/>
        <v>0</v>
      </c>
      <c r="BB133" s="1">
        <f t="shared" si="2"/>
        <v>1</v>
      </c>
      <c r="BC133" s="1">
        <f t="shared" si="3"/>
        <v>0</v>
      </c>
      <c r="BD133" s="1">
        <f t="shared" si="4"/>
        <v>0</v>
      </c>
    </row>
    <row r="134" spans="1:56" ht="12.75">
      <c r="A134" s="1" t="s">
        <v>199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 t="s">
        <v>3</v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Y134" s="1">
        <f t="shared" si="0"/>
        <v>1</v>
      </c>
      <c r="BA134" s="1">
        <f t="shared" si="1"/>
        <v>0</v>
      </c>
      <c r="BB134" s="1">
        <f t="shared" si="2"/>
        <v>1</v>
      </c>
      <c r="BC134" s="1">
        <f t="shared" si="3"/>
        <v>0</v>
      </c>
      <c r="BD134" s="1">
        <f t="shared" si="4"/>
        <v>0</v>
      </c>
    </row>
    <row r="135" spans="1:56" ht="12.75">
      <c r="A135" s="1" t="s">
        <v>13</v>
      </c>
      <c r="B135" s="2" t="s">
        <v>11</v>
      </c>
      <c r="C135" s="2" t="s">
        <v>11</v>
      </c>
      <c r="D135" s="2" t="s">
        <v>12</v>
      </c>
      <c r="E135" s="2" t="s">
        <v>12</v>
      </c>
      <c r="F135" s="2" t="s">
        <v>12</v>
      </c>
      <c r="G135" s="2" t="s">
        <v>12</v>
      </c>
      <c r="H135" s="2" t="s">
        <v>12</v>
      </c>
      <c r="I135" s="2" t="s">
        <v>12</v>
      </c>
      <c r="J135" s="2" t="s">
        <v>12</v>
      </c>
      <c r="K135" s="2" t="s">
        <v>12</v>
      </c>
      <c r="L135" s="2" t="s">
        <v>12</v>
      </c>
      <c r="M135" s="2" t="s">
        <v>12</v>
      </c>
      <c r="N135" s="2" t="s">
        <v>14</v>
      </c>
      <c r="O135" s="2" t="s">
        <v>5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Y135" s="1">
        <f t="shared" si="0"/>
        <v>14</v>
      </c>
      <c r="BA135" s="1">
        <f t="shared" si="1"/>
        <v>0</v>
      </c>
      <c r="BB135" s="1">
        <f t="shared" si="2"/>
        <v>0</v>
      </c>
      <c r="BC135" s="1">
        <f t="shared" si="3"/>
        <v>11</v>
      </c>
      <c r="BD135" s="1">
        <f t="shared" si="4"/>
        <v>3</v>
      </c>
    </row>
    <row r="136" spans="1:56" ht="12.75">
      <c r="A136" s="1" t="s">
        <v>138</v>
      </c>
      <c r="B136" s="2"/>
      <c r="C136" s="2"/>
      <c r="D136" s="2"/>
      <c r="E136" s="2"/>
      <c r="F136" s="2"/>
      <c r="G136" s="2" t="s">
        <v>12</v>
      </c>
      <c r="H136" s="2" t="s">
        <v>12</v>
      </c>
      <c r="I136" s="2" t="s">
        <v>12</v>
      </c>
      <c r="J136" s="2" t="s">
        <v>12</v>
      </c>
      <c r="K136" s="2" t="s">
        <v>12</v>
      </c>
      <c r="L136" s="2" t="s">
        <v>12</v>
      </c>
      <c r="M136" s="2" t="s">
        <v>7</v>
      </c>
      <c r="N136" s="2" t="s">
        <v>7</v>
      </c>
      <c r="O136" s="2" t="s">
        <v>7</v>
      </c>
      <c r="P136" s="2"/>
      <c r="Q136" s="2" t="s">
        <v>5</v>
      </c>
      <c r="R136" s="2" t="s">
        <v>5</v>
      </c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Y136" s="1">
        <f t="shared" si="0"/>
        <v>11</v>
      </c>
      <c r="BA136" s="1">
        <f t="shared" si="1"/>
        <v>0</v>
      </c>
      <c r="BB136" s="1">
        <f t="shared" si="2"/>
        <v>0</v>
      </c>
      <c r="BC136" s="1">
        <f t="shared" si="3"/>
        <v>11</v>
      </c>
      <c r="BD136" s="1">
        <f t="shared" si="4"/>
        <v>0</v>
      </c>
    </row>
    <row r="137" spans="1:56" ht="12.75">
      <c r="A137" s="1" t="s">
        <v>175</v>
      </c>
      <c r="B137" s="2"/>
      <c r="C137" s="2"/>
      <c r="D137" s="2" t="s">
        <v>5</v>
      </c>
      <c r="E137" s="2" t="s">
        <v>5</v>
      </c>
      <c r="F137" s="2" t="s">
        <v>5</v>
      </c>
      <c r="G137" s="2"/>
      <c r="H137" s="2"/>
      <c r="I137" s="2"/>
      <c r="J137" s="2"/>
      <c r="K137" s="2" t="s">
        <v>7</v>
      </c>
      <c r="L137" s="2" t="s">
        <v>7</v>
      </c>
      <c r="M137" s="2" t="s">
        <v>7</v>
      </c>
      <c r="N137" s="2" t="s">
        <v>7</v>
      </c>
      <c r="O137" s="2" t="s">
        <v>7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Y137" s="1">
        <f t="shared" si="0"/>
        <v>8</v>
      </c>
      <c r="BA137" s="1">
        <f t="shared" si="1"/>
        <v>0</v>
      </c>
      <c r="BB137" s="1">
        <f t="shared" si="2"/>
        <v>0</v>
      </c>
      <c r="BC137" s="1">
        <f t="shared" si="3"/>
        <v>8</v>
      </c>
      <c r="BD137" s="1">
        <f t="shared" si="4"/>
        <v>0</v>
      </c>
    </row>
    <row r="138" spans="1:56" ht="12.75">
      <c r="A138" s="1" t="s">
        <v>86</v>
      </c>
      <c r="B138" s="2" t="s">
        <v>5</v>
      </c>
      <c r="C138" s="2" t="s">
        <v>5</v>
      </c>
      <c r="D138" s="2"/>
      <c r="E138" s="2"/>
      <c r="F138" s="2"/>
      <c r="G138" s="2" t="s">
        <v>12</v>
      </c>
      <c r="H138" s="2" t="s">
        <v>12</v>
      </c>
      <c r="I138" s="2" t="s">
        <v>12</v>
      </c>
      <c r="J138" s="2" t="s">
        <v>12</v>
      </c>
      <c r="K138" s="2" t="s">
        <v>12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Y138" s="1">
        <f t="shared" si="0"/>
        <v>7</v>
      </c>
      <c r="BA138" s="1">
        <f t="shared" si="1"/>
        <v>0</v>
      </c>
      <c r="BB138" s="1">
        <f t="shared" si="2"/>
        <v>0</v>
      </c>
      <c r="BC138" s="1">
        <f t="shared" si="3"/>
        <v>7</v>
      </c>
      <c r="BD138" s="1">
        <f t="shared" si="4"/>
        <v>0</v>
      </c>
    </row>
    <row r="139" spans="1:56" ht="12.75">
      <c r="A139" s="1" t="s">
        <v>115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 t="s">
        <v>5</v>
      </c>
      <c r="N139" s="2" t="s">
        <v>5</v>
      </c>
      <c r="O139" s="2" t="s">
        <v>5</v>
      </c>
      <c r="P139" s="2" t="s">
        <v>5</v>
      </c>
      <c r="Q139" s="2" t="s">
        <v>5</v>
      </c>
      <c r="R139" s="2"/>
      <c r="S139" s="2"/>
      <c r="T139" s="2"/>
      <c r="U139" s="2"/>
      <c r="V139" s="2" t="s">
        <v>9</v>
      </c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Y139" s="1">
        <f t="shared" si="0"/>
        <v>6</v>
      </c>
      <c r="BA139" s="1">
        <f t="shared" si="1"/>
        <v>0</v>
      </c>
      <c r="BB139" s="1">
        <f t="shared" si="2"/>
        <v>0</v>
      </c>
      <c r="BC139" s="1">
        <f t="shared" si="3"/>
        <v>6</v>
      </c>
      <c r="BD139" s="1">
        <f t="shared" si="4"/>
        <v>0</v>
      </c>
    </row>
    <row r="140" spans="1:56" ht="12.75">
      <c r="A140" s="1" t="s">
        <v>164</v>
      </c>
      <c r="B140" s="2"/>
      <c r="C140" s="2"/>
      <c r="D140" s="2"/>
      <c r="E140" s="2"/>
      <c r="F140" s="2"/>
      <c r="G140" s="2"/>
      <c r="H140" s="2" t="s">
        <v>5</v>
      </c>
      <c r="I140" s="2" t="s">
        <v>5</v>
      </c>
      <c r="J140" s="2" t="s">
        <v>5</v>
      </c>
      <c r="K140" s="2" t="s">
        <v>5</v>
      </c>
      <c r="L140" s="2" t="s">
        <v>5</v>
      </c>
      <c r="M140" s="2"/>
      <c r="N140" s="2" t="s">
        <v>7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Y140" s="1">
        <f t="shared" si="0"/>
        <v>6</v>
      </c>
      <c r="BA140" s="1">
        <f t="shared" si="1"/>
        <v>0</v>
      </c>
      <c r="BB140" s="1">
        <f t="shared" si="2"/>
        <v>0</v>
      </c>
      <c r="BC140" s="1">
        <f t="shared" si="3"/>
        <v>6</v>
      </c>
      <c r="BD140" s="1">
        <f t="shared" si="4"/>
        <v>0</v>
      </c>
    </row>
    <row r="141" spans="1:56" ht="12.75">
      <c r="A141" s="1" t="s">
        <v>16</v>
      </c>
      <c r="B141" s="2"/>
      <c r="C141" s="2"/>
      <c r="D141" s="2"/>
      <c r="E141" s="2"/>
      <c r="F141" s="2"/>
      <c r="G141" s="2"/>
      <c r="H141" s="2"/>
      <c r="I141" s="2"/>
      <c r="J141" s="2"/>
      <c r="K141" s="2" t="s">
        <v>9</v>
      </c>
      <c r="L141" s="2" t="s">
        <v>9</v>
      </c>
      <c r="M141" s="2" t="s">
        <v>9</v>
      </c>
      <c r="N141" s="2" t="s">
        <v>14</v>
      </c>
      <c r="O141" s="2" t="s">
        <v>9</v>
      </c>
      <c r="P141" s="2" t="s">
        <v>9</v>
      </c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Y141" s="1">
        <f t="shared" si="0"/>
        <v>6</v>
      </c>
      <c r="BA141" s="1">
        <f t="shared" si="1"/>
        <v>0</v>
      </c>
      <c r="BB141" s="1">
        <f t="shared" si="2"/>
        <v>0</v>
      </c>
      <c r="BC141" s="1">
        <f t="shared" si="3"/>
        <v>5</v>
      </c>
      <c r="BD141" s="1">
        <f t="shared" si="4"/>
        <v>1</v>
      </c>
    </row>
    <row r="142" spans="1:56" ht="12.75">
      <c r="A142" s="1" t="s">
        <v>52</v>
      </c>
      <c r="B142" s="2"/>
      <c r="C142" s="2" t="s">
        <v>7</v>
      </c>
      <c r="D142" s="2" t="s">
        <v>7</v>
      </c>
      <c r="E142" s="2" t="s">
        <v>7</v>
      </c>
      <c r="F142" s="2" t="s">
        <v>7</v>
      </c>
      <c r="G142" s="2" t="s">
        <v>5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Y142" s="1">
        <f t="shared" si="0"/>
        <v>5</v>
      </c>
      <c r="BA142" s="1">
        <f t="shared" si="1"/>
        <v>0</v>
      </c>
      <c r="BB142" s="1">
        <f t="shared" si="2"/>
        <v>0</v>
      </c>
      <c r="BC142" s="1">
        <f t="shared" si="3"/>
        <v>5</v>
      </c>
      <c r="BD142" s="1">
        <f t="shared" si="4"/>
        <v>0</v>
      </c>
    </row>
    <row r="143" spans="1:56" ht="12.75">
      <c r="A143" s="1" t="s">
        <v>169</v>
      </c>
      <c r="B143" s="2" t="s">
        <v>14</v>
      </c>
      <c r="C143" s="2" t="s">
        <v>14</v>
      </c>
      <c r="D143" s="2" t="s">
        <v>9</v>
      </c>
      <c r="E143" s="2" t="s">
        <v>9</v>
      </c>
      <c r="F143" s="2" t="s">
        <v>9</v>
      </c>
      <c r="G143" s="2" t="s">
        <v>9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Y143" s="1">
        <f t="shared" si="0"/>
        <v>6</v>
      </c>
      <c r="BA143" s="1">
        <f t="shared" si="1"/>
        <v>0</v>
      </c>
      <c r="BB143" s="1">
        <f t="shared" si="2"/>
        <v>0</v>
      </c>
      <c r="BC143" s="1">
        <f t="shared" si="3"/>
        <v>4</v>
      </c>
      <c r="BD143" s="1">
        <f t="shared" si="4"/>
        <v>2</v>
      </c>
    </row>
    <row r="144" spans="1:56" ht="12.75">
      <c r="A144" s="1" t="s">
        <v>171</v>
      </c>
      <c r="B144" s="2"/>
      <c r="C144" s="2" t="s">
        <v>14</v>
      </c>
      <c r="D144" s="2" t="s">
        <v>9</v>
      </c>
      <c r="E144" s="2" t="s">
        <v>9</v>
      </c>
      <c r="F144" s="2" t="s">
        <v>9</v>
      </c>
      <c r="G144" s="2"/>
      <c r="H144" s="2"/>
      <c r="I144" s="2" t="s">
        <v>5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Y144" s="1">
        <f t="shared" si="0"/>
        <v>5</v>
      </c>
      <c r="BA144" s="1">
        <f t="shared" si="1"/>
        <v>0</v>
      </c>
      <c r="BB144" s="1">
        <f t="shared" si="2"/>
        <v>0</v>
      </c>
      <c r="BC144" s="1">
        <f t="shared" si="3"/>
        <v>4</v>
      </c>
      <c r="BD144" s="1">
        <f t="shared" si="4"/>
        <v>1</v>
      </c>
    </row>
    <row r="145" spans="1:56" ht="12.75">
      <c r="A145" s="1" t="s">
        <v>44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 t="s">
        <v>12</v>
      </c>
      <c r="M145" s="2" t="s">
        <v>12</v>
      </c>
      <c r="N145" s="2" t="s">
        <v>12</v>
      </c>
      <c r="O145" s="2" t="s">
        <v>12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Y145" s="1">
        <f t="shared" si="0"/>
        <v>4</v>
      </c>
      <c r="BA145" s="1">
        <f t="shared" si="1"/>
        <v>0</v>
      </c>
      <c r="BB145" s="1">
        <f t="shared" si="2"/>
        <v>0</v>
      </c>
      <c r="BC145" s="1">
        <f t="shared" si="3"/>
        <v>4</v>
      </c>
      <c r="BD145" s="1">
        <f t="shared" si="4"/>
        <v>0</v>
      </c>
    </row>
    <row r="146" spans="1:56" ht="12.75">
      <c r="A146" s="1" t="s">
        <v>46</v>
      </c>
      <c r="B146" s="2" t="s">
        <v>7</v>
      </c>
      <c r="C146" s="2" t="s">
        <v>7</v>
      </c>
      <c r="D146" s="2" t="s">
        <v>7</v>
      </c>
      <c r="E146" s="2" t="s">
        <v>7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Y146" s="1">
        <f t="shared" si="0"/>
        <v>4</v>
      </c>
      <c r="BA146" s="1">
        <f t="shared" si="1"/>
        <v>0</v>
      </c>
      <c r="BB146" s="1">
        <f t="shared" si="2"/>
        <v>0</v>
      </c>
      <c r="BC146" s="1">
        <f t="shared" si="3"/>
        <v>4</v>
      </c>
      <c r="BD146" s="1">
        <f t="shared" si="4"/>
        <v>0</v>
      </c>
    </row>
    <row r="147" spans="1:56" ht="12.75">
      <c r="A147" s="1" t="s">
        <v>127</v>
      </c>
      <c r="B147" s="2" t="s">
        <v>5</v>
      </c>
      <c r="C147" s="2" t="s">
        <v>5</v>
      </c>
      <c r="D147" s="2" t="s">
        <v>5</v>
      </c>
      <c r="E147" s="2" t="s">
        <v>5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Y147" s="1">
        <f t="shared" si="0"/>
        <v>4</v>
      </c>
      <c r="BA147" s="1">
        <f t="shared" si="1"/>
        <v>0</v>
      </c>
      <c r="BB147" s="1">
        <f t="shared" si="2"/>
        <v>0</v>
      </c>
      <c r="BC147" s="1">
        <f t="shared" si="3"/>
        <v>4</v>
      </c>
      <c r="BD147" s="1">
        <f t="shared" si="4"/>
        <v>0</v>
      </c>
    </row>
    <row r="148" spans="1:56" ht="12.75">
      <c r="A148" s="1" t="s">
        <v>128</v>
      </c>
      <c r="B148" s="2" t="s">
        <v>12</v>
      </c>
      <c r="C148" s="2" t="s">
        <v>12</v>
      </c>
      <c r="D148" s="2" t="s">
        <v>12</v>
      </c>
      <c r="E148" s="2" t="s">
        <v>12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Y148" s="1">
        <f t="shared" si="0"/>
        <v>4</v>
      </c>
      <c r="BA148" s="1">
        <f t="shared" si="1"/>
        <v>0</v>
      </c>
      <c r="BB148" s="1">
        <f t="shared" si="2"/>
        <v>0</v>
      </c>
      <c r="BC148" s="1">
        <f t="shared" si="3"/>
        <v>4</v>
      </c>
      <c r="BD148" s="1">
        <f t="shared" si="4"/>
        <v>0</v>
      </c>
    </row>
    <row r="149" spans="1:56" ht="12.75">
      <c r="A149" s="1" t="s">
        <v>149</v>
      </c>
      <c r="B149" s="2" t="s">
        <v>7</v>
      </c>
      <c r="C149" s="2"/>
      <c r="D149" s="2"/>
      <c r="E149" s="2" t="s">
        <v>7</v>
      </c>
      <c r="F149" s="2" t="s">
        <v>7</v>
      </c>
      <c r="G149" s="2" t="s">
        <v>5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Y149" s="1">
        <f t="shared" si="0"/>
        <v>4</v>
      </c>
      <c r="BA149" s="1">
        <f t="shared" si="1"/>
        <v>0</v>
      </c>
      <c r="BB149" s="1">
        <f t="shared" si="2"/>
        <v>0</v>
      </c>
      <c r="BC149" s="1">
        <f t="shared" si="3"/>
        <v>4</v>
      </c>
      <c r="BD149" s="1">
        <f t="shared" si="4"/>
        <v>0</v>
      </c>
    </row>
    <row r="150" spans="1:56" ht="12.75">
      <c r="A150" s="1" t="s">
        <v>19</v>
      </c>
      <c r="B150" s="2" t="s">
        <v>5</v>
      </c>
      <c r="C150" s="2"/>
      <c r="D150" s="2"/>
      <c r="E150" s="2"/>
      <c r="F150" s="2"/>
      <c r="G150" s="2"/>
      <c r="H150" s="2"/>
      <c r="I150" s="2"/>
      <c r="J150" s="2"/>
      <c r="K150" s="2" t="s">
        <v>7</v>
      </c>
      <c r="L150" s="2" t="s">
        <v>7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Y150" s="1">
        <f t="shared" si="0"/>
        <v>3</v>
      </c>
      <c r="BA150" s="1">
        <f t="shared" si="1"/>
        <v>0</v>
      </c>
      <c r="BB150" s="1">
        <f t="shared" si="2"/>
        <v>0</v>
      </c>
      <c r="BC150" s="1">
        <f t="shared" si="3"/>
        <v>3</v>
      </c>
      <c r="BD150" s="1">
        <f t="shared" si="4"/>
        <v>0</v>
      </c>
    </row>
    <row r="151" spans="1:56" ht="12.75">
      <c r="A151" s="1" t="s">
        <v>29</v>
      </c>
      <c r="B151" s="2"/>
      <c r="C151" s="2"/>
      <c r="D151" s="2"/>
      <c r="E151" s="2"/>
      <c r="F151" s="2"/>
      <c r="G151" s="2"/>
      <c r="H151" s="2" t="s">
        <v>9</v>
      </c>
      <c r="I151" s="2"/>
      <c r="J151" s="2"/>
      <c r="K151" s="2"/>
      <c r="L151" s="2"/>
      <c r="M151" s="2" t="s">
        <v>9</v>
      </c>
      <c r="N151" s="2" t="s">
        <v>9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Y151" s="1">
        <f t="shared" si="0"/>
        <v>3</v>
      </c>
      <c r="BA151" s="1">
        <f t="shared" si="1"/>
        <v>0</v>
      </c>
      <c r="BB151" s="1">
        <f t="shared" si="2"/>
        <v>0</v>
      </c>
      <c r="BC151" s="1">
        <f t="shared" si="3"/>
        <v>3</v>
      </c>
      <c r="BD151" s="1">
        <f t="shared" si="4"/>
        <v>0</v>
      </c>
    </row>
    <row r="152" spans="1:56" ht="12.75">
      <c r="A152" s="1" t="s">
        <v>55</v>
      </c>
      <c r="B152" s="2" t="s">
        <v>12</v>
      </c>
      <c r="C152" s="2" t="s">
        <v>12</v>
      </c>
      <c r="D152" s="2" t="s">
        <v>12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Y152" s="1">
        <f t="shared" si="0"/>
        <v>3</v>
      </c>
      <c r="BA152" s="1">
        <f t="shared" si="1"/>
        <v>0</v>
      </c>
      <c r="BB152" s="1">
        <f t="shared" si="2"/>
        <v>0</v>
      </c>
      <c r="BC152" s="1">
        <f t="shared" si="3"/>
        <v>3</v>
      </c>
      <c r="BD152" s="1">
        <f t="shared" si="4"/>
        <v>0</v>
      </c>
    </row>
    <row r="153" spans="1:56" ht="12.75">
      <c r="A153" s="1" t="s">
        <v>75</v>
      </c>
      <c r="B153" s="2"/>
      <c r="C153" s="2"/>
      <c r="D153" s="2"/>
      <c r="E153" s="2"/>
      <c r="F153" s="2"/>
      <c r="G153" s="2"/>
      <c r="H153" s="2"/>
      <c r="I153" s="2"/>
      <c r="J153" s="2" t="s">
        <v>5</v>
      </c>
      <c r="K153" s="2" t="s">
        <v>5</v>
      </c>
      <c r="L153" s="2" t="s">
        <v>5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Y153" s="1">
        <f t="shared" si="0"/>
        <v>3</v>
      </c>
      <c r="BA153" s="1">
        <f t="shared" si="1"/>
        <v>0</v>
      </c>
      <c r="BB153" s="1">
        <f t="shared" si="2"/>
        <v>0</v>
      </c>
      <c r="BC153" s="1">
        <f t="shared" si="3"/>
        <v>3</v>
      </c>
      <c r="BD153" s="1">
        <f t="shared" si="4"/>
        <v>0</v>
      </c>
    </row>
    <row r="154" spans="1:56" ht="12.75">
      <c r="A154" s="1" t="s">
        <v>78</v>
      </c>
      <c r="B154" s="2"/>
      <c r="C154" s="2"/>
      <c r="D154" s="2"/>
      <c r="E154" s="2"/>
      <c r="F154" s="2"/>
      <c r="G154" s="2"/>
      <c r="H154" s="2"/>
      <c r="I154" s="2"/>
      <c r="J154" s="2" t="s">
        <v>9</v>
      </c>
      <c r="K154" s="2" t="s">
        <v>9</v>
      </c>
      <c r="L154" s="2"/>
      <c r="M154" s="2"/>
      <c r="N154" s="2"/>
      <c r="O154" s="2"/>
      <c r="P154" s="2" t="s">
        <v>9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Y154" s="1">
        <f t="shared" si="0"/>
        <v>3</v>
      </c>
      <c r="BA154" s="1">
        <f t="shared" si="1"/>
        <v>0</v>
      </c>
      <c r="BB154" s="1">
        <f t="shared" si="2"/>
        <v>0</v>
      </c>
      <c r="BC154" s="1">
        <f t="shared" si="3"/>
        <v>3</v>
      </c>
      <c r="BD154" s="1">
        <f t="shared" si="4"/>
        <v>0</v>
      </c>
    </row>
    <row r="155" spans="1:56" ht="12.75">
      <c r="A155" s="1" t="s">
        <v>162</v>
      </c>
      <c r="B155" s="2" t="s">
        <v>7</v>
      </c>
      <c r="C155" s="2" t="s">
        <v>7</v>
      </c>
      <c r="D155" s="2" t="s">
        <v>7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Y155" s="1">
        <f t="shared" si="0"/>
        <v>3</v>
      </c>
      <c r="BA155" s="1">
        <f t="shared" si="1"/>
        <v>0</v>
      </c>
      <c r="BB155" s="1">
        <f t="shared" si="2"/>
        <v>0</v>
      </c>
      <c r="BC155" s="1">
        <f t="shared" si="3"/>
        <v>3</v>
      </c>
      <c r="BD155" s="1">
        <f t="shared" si="4"/>
        <v>0</v>
      </c>
    </row>
    <row r="156" spans="1:56" ht="12.75">
      <c r="A156" s="1" t="s">
        <v>176</v>
      </c>
      <c r="B156" s="2"/>
      <c r="C156" s="2"/>
      <c r="D156" s="2" t="s">
        <v>9</v>
      </c>
      <c r="E156" s="2" t="s">
        <v>9</v>
      </c>
      <c r="F156" s="2"/>
      <c r="G156" s="2"/>
      <c r="H156" s="2"/>
      <c r="I156" s="2"/>
      <c r="J156" s="2"/>
      <c r="K156" s="2"/>
      <c r="L156" s="2"/>
      <c r="M156" s="2"/>
      <c r="N156" s="2" t="s">
        <v>9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Y156" s="1">
        <f t="shared" si="0"/>
        <v>3</v>
      </c>
      <c r="BA156" s="1">
        <f t="shared" si="1"/>
        <v>0</v>
      </c>
      <c r="BB156" s="1">
        <f t="shared" si="2"/>
        <v>0</v>
      </c>
      <c r="BC156" s="1">
        <f t="shared" si="3"/>
        <v>3</v>
      </c>
      <c r="BD156" s="1">
        <f t="shared" si="4"/>
        <v>0</v>
      </c>
    </row>
    <row r="157" spans="1:56" ht="12.75">
      <c r="A157" s="1" t="s">
        <v>182</v>
      </c>
      <c r="B157" s="2"/>
      <c r="C157" s="2"/>
      <c r="D157" s="2" t="s">
        <v>7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 t="s">
        <v>9</v>
      </c>
      <c r="R157" s="2" t="s">
        <v>9</v>
      </c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Y157" s="1">
        <f t="shared" si="0"/>
        <v>3</v>
      </c>
      <c r="BA157" s="1">
        <f t="shared" si="1"/>
        <v>0</v>
      </c>
      <c r="BB157" s="1">
        <f t="shared" si="2"/>
        <v>0</v>
      </c>
      <c r="BC157" s="1">
        <f t="shared" si="3"/>
        <v>3</v>
      </c>
      <c r="BD157" s="1">
        <f t="shared" si="4"/>
        <v>0</v>
      </c>
    </row>
    <row r="158" spans="1:56" ht="12.75">
      <c r="A158" s="1" t="s">
        <v>8</v>
      </c>
      <c r="B158" s="2" t="s">
        <v>9</v>
      </c>
      <c r="C158" s="2" t="s">
        <v>9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Y158" s="1">
        <f t="shared" si="0"/>
        <v>2</v>
      </c>
      <c r="BA158" s="1">
        <f t="shared" si="1"/>
        <v>0</v>
      </c>
      <c r="BB158" s="1">
        <f t="shared" si="2"/>
        <v>0</v>
      </c>
      <c r="BC158" s="1">
        <f t="shared" si="3"/>
        <v>2</v>
      </c>
      <c r="BD158" s="1">
        <f t="shared" si="4"/>
        <v>0</v>
      </c>
    </row>
    <row r="159" spans="1:56" ht="12.75">
      <c r="A159" s="1" t="s">
        <v>17</v>
      </c>
      <c r="B159" s="2"/>
      <c r="C159" s="2"/>
      <c r="D159" s="2"/>
      <c r="E159" s="2"/>
      <c r="F159" s="2"/>
      <c r="G159" s="2"/>
      <c r="H159" s="2" t="s">
        <v>12</v>
      </c>
      <c r="I159" s="2" t="s">
        <v>12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Y159" s="1">
        <f t="shared" si="0"/>
        <v>2</v>
      </c>
      <c r="BA159" s="1">
        <f t="shared" si="1"/>
        <v>0</v>
      </c>
      <c r="BB159" s="1">
        <f t="shared" si="2"/>
        <v>0</v>
      </c>
      <c r="BC159" s="1">
        <f t="shared" si="3"/>
        <v>2</v>
      </c>
      <c r="BD159" s="1">
        <f t="shared" si="4"/>
        <v>0</v>
      </c>
    </row>
    <row r="160" spans="1:56" ht="12.75">
      <c r="A160" s="1" t="s">
        <v>25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 t="s">
        <v>7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 t="s">
        <v>9</v>
      </c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Y160" s="1">
        <f t="shared" si="0"/>
        <v>2</v>
      </c>
      <c r="BA160" s="1">
        <f t="shared" si="1"/>
        <v>0</v>
      </c>
      <c r="BB160" s="1">
        <f t="shared" si="2"/>
        <v>0</v>
      </c>
      <c r="BC160" s="1">
        <f t="shared" si="3"/>
        <v>2</v>
      </c>
      <c r="BD160" s="1">
        <f t="shared" si="4"/>
        <v>0</v>
      </c>
    </row>
    <row r="161" spans="1:56" ht="12.75">
      <c r="A161" s="1" t="s">
        <v>26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 t="s">
        <v>9</v>
      </c>
      <c r="Y161" s="2" t="s">
        <v>9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Y161" s="1">
        <f t="shared" si="0"/>
        <v>2</v>
      </c>
      <c r="BA161" s="1">
        <f t="shared" si="1"/>
        <v>0</v>
      </c>
      <c r="BB161" s="1">
        <f t="shared" si="2"/>
        <v>0</v>
      </c>
      <c r="BC161" s="1">
        <f t="shared" si="3"/>
        <v>2</v>
      </c>
      <c r="BD161" s="1">
        <f t="shared" si="4"/>
        <v>0</v>
      </c>
    </row>
    <row r="162" spans="1:56" ht="12.75">
      <c r="A162" s="1" t="s">
        <v>54</v>
      </c>
      <c r="B162" s="2" t="s">
        <v>12</v>
      </c>
      <c r="C162" s="2" t="s">
        <v>12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Y162" s="1">
        <f t="shared" si="0"/>
        <v>2</v>
      </c>
      <c r="BA162" s="1">
        <f t="shared" si="1"/>
        <v>0</v>
      </c>
      <c r="BB162" s="1">
        <f t="shared" si="2"/>
        <v>0</v>
      </c>
      <c r="BC162" s="1">
        <f t="shared" si="3"/>
        <v>2</v>
      </c>
      <c r="BD162" s="1">
        <f t="shared" si="4"/>
        <v>0</v>
      </c>
    </row>
    <row r="163" spans="1:56" ht="12.75">
      <c r="A163" s="1" t="s">
        <v>70</v>
      </c>
      <c r="B163" s="2"/>
      <c r="C163" s="2"/>
      <c r="D163" s="2"/>
      <c r="E163" s="2" t="s">
        <v>5</v>
      </c>
      <c r="F163" s="2"/>
      <c r="G163" s="2" t="s">
        <v>5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Y163" s="1">
        <f t="shared" si="0"/>
        <v>2</v>
      </c>
      <c r="BA163" s="1">
        <f t="shared" si="1"/>
        <v>0</v>
      </c>
      <c r="BB163" s="1">
        <f t="shared" si="2"/>
        <v>0</v>
      </c>
      <c r="BC163" s="1">
        <f t="shared" si="3"/>
        <v>2</v>
      </c>
      <c r="BD163" s="1">
        <f t="shared" si="4"/>
        <v>0</v>
      </c>
    </row>
    <row r="164" spans="1:56" ht="12.75">
      <c r="A164" s="1" t="s">
        <v>76</v>
      </c>
      <c r="B164" s="2" t="s">
        <v>9</v>
      </c>
      <c r="C164" s="2" t="s">
        <v>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Y164" s="1">
        <f t="shared" si="0"/>
        <v>2</v>
      </c>
      <c r="BA164" s="1">
        <f t="shared" si="1"/>
        <v>0</v>
      </c>
      <c r="BB164" s="1">
        <f t="shared" si="2"/>
        <v>0</v>
      </c>
      <c r="BC164" s="1">
        <f t="shared" si="3"/>
        <v>2</v>
      </c>
      <c r="BD164" s="1">
        <f t="shared" si="4"/>
        <v>0</v>
      </c>
    </row>
    <row r="165" spans="1:56" ht="12.75">
      <c r="A165" s="1" t="s">
        <v>108</v>
      </c>
      <c r="B165" s="2"/>
      <c r="C165" s="2"/>
      <c r="D165" s="2"/>
      <c r="E165" s="2" t="s">
        <v>5</v>
      </c>
      <c r="F165" s="2" t="s">
        <v>5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Y165" s="1">
        <f t="shared" si="0"/>
        <v>2</v>
      </c>
      <c r="BA165" s="1">
        <f t="shared" si="1"/>
        <v>0</v>
      </c>
      <c r="BB165" s="1">
        <f t="shared" si="2"/>
        <v>0</v>
      </c>
      <c r="BC165" s="1">
        <f t="shared" si="3"/>
        <v>2</v>
      </c>
      <c r="BD165" s="1">
        <f t="shared" si="4"/>
        <v>0</v>
      </c>
    </row>
    <row r="166" spans="1:56" ht="12.75">
      <c r="A166" s="1" t="s">
        <v>155</v>
      </c>
      <c r="B166" s="2"/>
      <c r="C166" s="2"/>
      <c r="D166" s="2"/>
      <c r="E166" s="2" t="s">
        <v>7</v>
      </c>
      <c r="F166" s="2" t="s">
        <v>7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Y166" s="1">
        <f t="shared" si="0"/>
        <v>2</v>
      </c>
      <c r="BA166" s="1">
        <f t="shared" si="1"/>
        <v>0</v>
      </c>
      <c r="BB166" s="1">
        <f t="shared" si="2"/>
        <v>0</v>
      </c>
      <c r="BC166" s="1">
        <f t="shared" si="3"/>
        <v>2</v>
      </c>
      <c r="BD166" s="1">
        <f t="shared" si="4"/>
        <v>0</v>
      </c>
    </row>
    <row r="167" spans="1:56" ht="12.75">
      <c r="A167" s="1" t="s">
        <v>209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 t="s">
        <v>5</v>
      </c>
      <c r="R167" s="2" t="s">
        <v>12</v>
      </c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Y167" s="1">
        <f t="shared" si="0"/>
        <v>2</v>
      </c>
      <c r="BA167" s="1">
        <f t="shared" si="1"/>
        <v>0</v>
      </c>
      <c r="BB167" s="1">
        <f t="shared" si="2"/>
        <v>0</v>
      </c>
      <c r="BC167" s="1">
        <f t="shared" si="3"/>
        <v>2</v>
      </c>
      <c r="BD167" s="1">
        <f t="shared" si="4"/>
        <v>0</v>
      </c>
    </row>
    <row r="168" spans="1:56" ht="12.75">
      <c r="A168" s="1" t="s">
        <v>49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 t="s">
        <v>14</v>
      </c>
      <c r="O168" s="2" t="s">
        <v>7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Y168" s="1">
        <f t="shared" si="0"/>
        <v>2</v>
      </c>
      <c r="BA168" s="1">
        <f t="shared" si="1"/>
        <v>0</v>
      </c>
      <c r="BB168" s="1">
        <f t="shared" si="2"/>
        <v>0</v>
      </c>
      <c r="BC168" s="1">
        <f t="shared" si="3"/>
        <v>1</v>
      </c>
      <c r="BD168" s="1">
        <f t="shared" si="4"/>
        <v>1</v>
      </c>
    </row>
    <row r="169" spans="1:56" ht="12.75">
      <c r="A169" s="1" t="s">
        <v>212</v>
      </c>
      <c r="B169" s="2"/>
      <c r="C169" s="2" t="s">
        <v>11</v>
      </c>
      <c r="D169" s="2"/>
      <c r="E169" s="2"/>
      <c r="F169" s="2" t="s">
        <v>5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Y169" s="1">
        <f t="shared" si="0"/>
        <v>2</v>
      </c>
      <c r="BA169" s="1">
        <f t="shared" si="1"/>
        <v>0</v>
      </c>
      <c r="BB169" s="1">
        <f t="shared" si="2"/>
        <v>0</v>
      </c>
      <c r="BC169" s="1">
        <f t="shared" si="3"/>
        <v>1</v>
      </c>
      <c r="BD169" s="1">
        <f t="shared" si="4"/>
        <v>1</v>
      </c>
    </row>
    <row r="170" spans="1:56" ht="12.75">
      <c r="A170" s="1" t="s">
        <v>191</v>
      </c>
      <c r="B170" s="2"/>
      <c r="C170" s="2" t="s">
        <v>14</v>
      </c>
      <c r="D170" s="2" t="s">
        <v>9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Y170" s="1">
        <f t="shared" si="0"/>
        <v>2</v>
      </c>
      <c r="BA170" s="1">
        <f t="shared" si="1"/>
        <v>0</v>
      </c>
      <c r="BB170" s="1">
        <f t="shared" si="2"/>
        <v>0</v>
      </c>
      <c r="BC170" s="1">
        <f t="shared" si="3"/>
        <v>1</v>
      </c>
      <c r="BD170" s="1">
        <f t="shared" si="4"/>
        <v>1</v>
      </c>
    </row>
    <row r="171" spans="1:56" ht="12.75">
      <c r="A171" s="1" t="s">
        <v>202</v>
      </c>
      <c r="B171" s="2" t="s">
        <v>7</v>
      </c>
      <c r="C171" s="2" t="s">
        <v>11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Y171" s="1">
        <f t="shared" si="0"/>
        <v>2</v>
      </c>
      <c r="BA171" s="1">
        <f t="shared" si="1"/>
        <v>0</v>
      </c>
      <c r="BB171" s="1">
        <f t="shared" si="2"/>
        <v>0</v>
      </c>
      <c r="BC171" s="1">
        <f t="shared" si="3"/>
        <v>1</v>
      </c>
      <c r="BD171" s="1">
        <f t="shared" si="4"/>
        <v>1</v>
      </c>
    </row>
    <row r="172" spans="1:56" ht="12.75">
      <c r="A172" s="1" t="s">
        <v>207</v>
      </c>
      <c r="B172" s="2" t="s">
        <v>14</v>
      </c>
      <c r="C172" s="2" t="s">
        <v>9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Y172" s="1">
        <f t="shared" si="0"/>
        <v>2</v>
      </c>
      <c r="BA172" s="1">
        <f t="shared" si="1"/>
        <v>0</v>
      </c>
      <c r="BB172" s="1">
        <f t="shared" si="2"/>
        <v>0</v>
      </c>
      <c r="BC172" s="1">
        <f t="shared" si="3"/>
        <v>1</v>
      </c>
      <c r="BD172" s="1">
        <f t="shared" si="4"/>
        <v>1</v>
      </c>
    </row>
    <row r="173" spans="1:56" ht="12.75">
      <c r="A173" s="1" t="s">
        <v>22</v>
      </c>
      <c r="B173" s="2"/>
      <c r="C173" s="2"/>
      <c r="D173" s="2"/>
      <c r="E173" s="2"/>
      <c r="F173" s="2" t="s">
        <v>12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Y173" s="1">
        <f t="shared" si="0"/>
        <v>1</v>
      </c>
      <c r="BA173" s="1">
        <f t="shared" si="1"/>
        <v>0</v>
      </c>
      <c r="BB173" s="1">
        <f t="shared" si="2"/>
        <v>0</v>
      </c>
      <c r="BC173" s="1">
        <f t="shared" si="3"/>
        <v>1</v>
      </c>
      <c r="BD173" s="1">
        <f t="shared" si="4"/>
        <v>0</v>
      </c>
    </row>
    <row r="174" spans="1:56" ht="12.75">
      <c r="A174" s="1" t="s">
        <v>32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 t="s">
        <v>12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Y174" s="1">
        <f t="shared" si="0"/>
        <v>1</v>
      </c>
      <c r="BA174" s="1">
        <f t="shared" si="1"/>
        <v>0</v>
      </c>
      <c r="BB174" s="1">
        <f t="shared" si="2"/>
        <v>0</v>
      </c>
      <c r="BC174" s="1">
        <f t="shared" si="3"/>
        <v>1</v>
      </c>
      <c r="BD174" s="1">
        <f t="shared" si="4"/>
        <v>0</v>
      </c>
    </row>
    <row r="175" spans="1:56" ht="12.75">
      <c r="A175" s="1" t="s">
        <v>36</v>
      </c>
      <c r="B175" s="2"/>
      <c r="C175" s="2"/>
      <c r="D175" s="2"/>
      <c r="E175" s="2"/>
      <c r="F175" s="2"/>
      <c r="G175" s="2"/>
      <c r="H175" s="2"/>
      <c r="I175" s="2" t="s">
        <v>9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Y175" s="1">
        <f t="shared" si="0"/>
        <v>1</v>
      </c>
      <c r="BA175" s="1">
        <f t="shared" si="1"/>
        <v>0</v>
      </c>
      <c r="BB175" s="1">
        <f t="shared" si="2"/>
        <v>0</v>
      </c>
      <c r="BC175" s="1">
        <f t="shared" si="3"/>
        <v>1</v>
      </c>
      <c r="BD175" s="1">
        <f t="shared" si="4"/>
        <v>0</v>
      </c>
    </row>
    <row r="176" spans="1:56" ht="12.75">
      <c r="A176" s="1" t="s">
        <v>51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 t="s">
        <v>5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Y176" s="1">
        <f t="shared" si="0"/>
        <v>1</v>
      </c>
      <c r="BA176" s="1">
        <f t="shared" si="1"/>
        <v>0</v>
      </c>
      <c r="BB176" s="1">
        <f t="shared" si="2"/>
        <v>0</v>
      </c>
      <c r="BC176" s="1">
        <f t="shared" si="3"/>
        <v>1</v>
      </c>
      <c r="BD176" s="1">
        <f t="shared" si="4"/>
        <v>0</v>
      </c>
    </row>
    <row r="177" spans="1:56" ht="12.75">
      <c r="A177" s="1" t="s">
        <v>53</v>
      </c>
      <c r="B177" s="2"/>
      <c r="C177" s="2"/>
      <c r="D177" s="2"/>
      <c r="E177" s="2" t="s">
        <v>12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Y177" s="1">
        <f t="shared" si="0"/>
        <v>1</v>
      </c>
      <c r="BA177" s="1">
        <f t="shared" si="1"/>
        <v>0</v>
      </c>
      <c r="BB177" s="1">
        <f t="shared" si="2"/>
        <v>0</v>
      </c>
      <c r="BC177" s="1">
        <f t="shared" si="3"/>
        <v>1</v>
      </c>
      <c r="BD177" s="1">
        <f t="shared" si="4"/>
        <v>0</v>
      </c>
    </row>
    <row r="178" spans="1:56" ht="12.75">
      <c r="A178" s="1" t="s">
        <v>63</v>
      </c>
      <c r="B178" s="2" t="s">
        <v>5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Y178" s="1">
        <f t="shared" si="0"/>
        <v>1</v>
      </c>
      <c r="BA178" s="1">
        <f t="shared" si="1"/>
        <v>0</v>
      </c>
      <c r="BB178" s="1">
        <f t="shared" si="2"/>
        <v>0</v>
      </c>
      <c r="BC178" s="1">
        <f t="shared" si="3"/>
        <v>1</v>
      </c>
      <c r="BD178" s="1">
        <f t="shared" si="4"/>
        <v>0</v>
      </c>
    </row>
    <row r="179" spans="1:56" ht="12.75">
      <c r="A179" s="1" t="s">
        <v>71</v>
      </c>
      <c r="B179" s="2"/>
      <c r="C179" s="2" t="s">
        <v>7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Y179" s="1">
        <f t="shared" si="0"/>
        <v>1</v>
      </c>
      <c r="BA179" s="1">
        <f t="shared" si="1"/>
        <v>0</v>
      </c>
      <c r="BB179" s="1">
        <f t="shared" si="2"/>
        <v>0</v>
      </c>
      <c r="BC179" s="1">
        <f t="shared" si="3"/>
        <v>1</v>
      </c>
      <c r="BD179" s="1">
        <f t="shared" si="4"/>
        <v>0</v>
      </c>
    </row>
    <row r="180" spans="1:56" ht="12.75">
      <c r="A180" s="1" t="s">
        <v>73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 t="s">
        <v>9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Y180" s="1">
        <f t="shared" si="0"/>
        <v>1</v>
      </c>
      <c r="BA180" s="1">
        <f t="shared" si="1"/>
        <v>0</v>
      </c>
      <c r="BB180" s="1">
        <f t="shared" si="2"/>
        <v>0</v>
      </c>
      <c r="BC180" s="1">
        <f t="shared" si="3"/>
        <v>1</v>
      </c>
      <c r="BD180" s="1">
        <f t="shared" si="4"/>
        <v>0</v>
      </c>
    </row>
    <row r="181" spans="1:56" ht="12.75">
      <c r="A181" s="1" t="s">
        <v>87</v>
      </c>
      <c r="B181" s="2" t="s">
        <v>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Y181" s="1">
        <f t="shared" si="0"/>
        <v>1</v>
      </c>
      <c r="BA181" s="1">
        <f t="shared" si="1"/>
        <v>0</v>
      </c>
      <c r="BB181" s="1">
        <f t="shared" si="2"/>
        <v>0</v>
      </c>
      <c r="BC181" s="1">
        <f t="shared" si="3"/>
        <v>1</v>
      </c>
      <c r="BD181" s="1">
        <f t="shared" si="4"/>
        <v>0</v>
      </c>
    </row>
    <row r="182" spans="1:56" ht="12.75">
      <c r="A182" s="1" t="s">
        <v>92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 t="s">
        <v>7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Y182" s="1">
        <f t="shared" si="0"/>
        <v>1</v>
      </c>
      <c r="BA182" s="1">
        <f t="shared" si="1"/>
        <v>0</v>
      </c>
      <c r="BB182" s="1">
        <f t="shared" si="2"/>
        <v>0</v>
      </c>
      <c r="BC182" s="1">
        <f t="shared" si="3"/>
        <v>1</v>
      </c>
      <c r="BD182" s="1">
        <f t="shared" si="4"/>
        <v>0</v>
      </c>
    </row>
    <row r="183" spans="1:56" ht="12.75">
      <c r="A183" s="1" t="s">
        <v>106</v>
      </c>
      <c r="B183" s="2" t="s">
        <v>5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Y183" s="1">
        <f t="shared" si="0"/>
        <v>1</v>
      </c>
      <c r="BA183" s="1">
        <f t="shared" si="1"/>
        <v>0</v>
      </c>
      <c r="BB183" s="1">
        <f t="shared" si="2"/>
        <v>0</v>
      </c>
      <c r="BC183" s="1">
        <f t="shared" si="3"/>
        <v>1</v>
      </c>
      <c r="BD183" s="1">
        <f t="shared" si="4"/>
        <v>0</v>
      </c>
    </row>
    <row r="184" spans="1:56" ht="12.75">
      <c r="A184" s="1" t="s">
        <v>114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 t="s">
        <v>12</v>
      </c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Y184" s="1">
        <f t="shared" si="0"/>
        <v>1</v>
      </c>
      <c r="BA184" s="1">
        <f t="shared" si="1"/>
        <v>0</v>
      </c>
      <c r="BB184" s="1">
        <f t="shared" si="2"/>
        <v>0</v>
      </c>
      <c r="BC184" s="1">
        <f t="shared" si="3"/>
        <v>1</v>
      </c>
      <c r="BD184" s="1">
        <f t="shared" si="4"/>
        <v>0</v>
      </c>
    </row>
    <row r="185" spans="1:56" ht="12.75">
      <c r="A185" s="1" t="s">
        <v>116</v>
      </c>
      <c r="B185" s="2"/>
      <c r="C185" s="2" t="s">
        <v>12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Y185" s="1">
        <f t="shared" si="0"/>
        <v>1</v>
      </c>
      <c r="BA185" s="1">
        <f t="shared" si="1"/>
        <v>0</v>
      </c>
      <c r="BB185" s="1">
        <f t="shared" si="2"/>
        <v>0</v>
      </c>
      <c r="BC185" s="1">
        <f t="shared" si="3"/>
        <v>1</v>
      </c>
      <c r="BD185" s="1">
        <f t="shared" si="4"/>
        <v>0</v>
      </c>
    </row>
    <row r="186" spans="1:56" ht="12.75">
      <c r="A186" s="1" t="s">
        <v>117</v>
      </c>
      <c r="B186" s="2" t="s">
        <v>12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Y186" s="1">
        <f t="shared" si="0"/>
        <v>1</v>
      </c>
      <c r="BA186" s="1">
        <f t="shared" si="1"/>
        <v>0</v>
      </c>
      <c r="BB186" s="1">
        <f t="shared" si="2"/>
        <v>0</v>
      </c>
      <c r="BC186" s="1">
        <f t="shared" si="3"/>
        <v>1</v>
      </c>
      <c r="BD186" s="1">
        <f t="shared" si="4"/>
        <v>0</v>
      </c>
    </row>
    <row r="187" spans="1:56" ht="12.75">
      <c r="A187" s="1" t="s">
        <v>119</v>
      </c>
      <c r="B187" s="2" t="s">
        <v>5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Y187" s="1">
        <f t="shared" si="0"/>
        <v>1</v>
      </c>
      <c r="BA187" s="1">
        <f t="shared" si="1"/>
        <v>0</v>
      </c>
      <c r="BB187" s="1">
        <f t="shared" si="2"/>
        <v>0</v>
      </c>
      <c r="BC187" s="1">
        <f t="shared" si="3"/>
        <v>1</v>
      </c>
      <c r="BD187" s="1">
        <f t="shared" si="4"/>
        <v>0</v>
      </c>
    </row>
    <row r="188" spans="1:56" ht="12.75">
      <c r="A188" s="1" t="s">
        <v>132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 t="s">
        <v>7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Y188" s="1">
        <f t="shared" si="0"/>
        <v>1</v>
      </c>
      <c r="BA188" s="1">
        <f t="shared" si="1"/>
        <v>0</v>
      </c>
      <c r="BB188" s="1">
        <f t="shared" si="2"/>
        <v>0</v>
      </c>
      <c r="BC188" s="1">
        <f t="shared" si="3"/>
        <v>1</v>
      </c>
      <c r="BD188" s="1">
        <f t="shared" si="4"/>
        <v>0</v>
      </c>
    </row>
    <row r="189" spans="1:56" ht="12.75">
      <c r="A189" s="1" t="s">
        <v>136</v>
      </c>
      <c r="B189" s="2" t="s">
        <v>9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Y189" s="1">
        <f t="shared" si="0"/>
        <v>1</v>
      </c>
      <c r="BA189" s="1">
        <f t="shared" si="1"/>
        <v>0</v>
      </c>
      <c r="BB189" s="1">
        <f t="shared" si="2"/>
        <v>0</v>
      </c>
      <c r="BC189" s="1">
        <f t="shared" si="3"/>
        <v>1</v>
      </c>
      <c r="BD189" s="1">
        <f t="shared" si="4"/>
        <v>0</v>
      </c>
    </row>
    <row r="190" spans="1:56" ht="12.75">
      <c r="A190" s="1" t="s">
        <v>154</v>
      </c>
      <c r="B190" s="2"/>
      <c r="C190" s="2" t="s">
        <v>7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Y190" s="1">
        <f t="shared" si="0"/>
        <v>1</v>
      </c>
      <c r="BA190" s="1">
        <f t="shared" si="1"/>
        <v>0</v>
      </c>
      <c r="BB190" s="1">
        <f t="shared" si="2"/>
        <v>0</v>
      </c>
      <c r="BC190" s="1">
        <f t="shared" si="3"/>
        <v>1</v>
      </c>
      <c r="BD190" s="1">
        <f t="shared" si="4"/>
        <v>0</v>
      </c>
    </row>
    <row r="191" spans="1:56" ht="12.75">
      <c r="A191" s="1" t="s">
        <v>156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 t="s">
        <v>9</v>
      </c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Y191" s="1">
        <f t="shared" si="0"/>
        <v>1</v>
      </c>
      <c r="BA191" s="1">
        <f t="shared" si="1"/>
        <v>0</v>
      </c>
      <c r="BB191" s="1">
        <f t="shared" si="2"/>
        <v>0</v>
      </c>
      <c r="BC191" s="1">
        <f t="shared" si="3"/>
        <v>1</v>
      </c>
      <c r="BD191" s="1">
        <f t="shared" si="4"/>
        <v>0</v>
      </c>
    </row>
    <row r="192" spans="1:56" ht="12.75">
      <c r="A192" s="1" t="s">
        <v>180</v>
      </c>
      <c r="B192" s="2"/>
      <c r="C192" s="2"/>
      <c r="D192" s="2" t="s">
        <v>7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Y192" s="1">
        <f t="shared" si="0"/>
        <v>1</v>
      </c>
      <c r="BA192" s="1">
        <f t="shared" si="1"/>
        <v>0</v>
      </c>
      <c r="BB192" s="1">
        <f t="shared" si="2"/>
        <v>0</v>
      </c>
      <c r="BC192" s="1">
        <f t="shared" si="3"/>
        <v>1</v>
      </c>
      <c r="BD192" s="1">
        <f t="shared" si="4"/>
        <v>0</v>
      </c>
    </row>
    <row r="193" spans="1:56" ht="12.75">
      <c r="A193" s="1" t="s">
        <v>189</v>
      </c>
      <c r="B193" s="2"/>
      <c r="C193" s="2"/>
      <c r="D193" s="2"/>
      <c r="E193" s="2" t="s">
        <v>12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Y193" s="1">
        <f t="shared" si="0"/>
        <v>1</v>
      </c>
      <c r="BA193" s="1">
        <f t="shared" si="1"/>
        <v>0</v>
      </c>
      <c r="BB193" s="1">
        <f t="shared" si="2"/>
        <v>0</v>
      </c>
      <c r="BC193" s="1">
        <f t="shared" si="3"/>
        <v>1</v>
      </c>
      <c r="BD193" s="1">
        <f t="shared" si="4"/>
        <v>0</v>
      </c>
    </row>
    <row r="194" spans="1:56" ht="12.75">
      <c r="A194" s="1" t="s">
        <v>197</v>
      </c>
      <c r="B194" s="2"/>
      <c r="C194" s="2"/>
      <c r="D194" s="2"/>
      <c r="E194" s="2"/>
      <c r="F194" s="2"/>
      <c r="G194" s="2"/>
      <c r="H194" s="2"/>
      <c r="I194" s="2"/>
      <c r="J194" s="2"/>
      <c r="K194" s="2" t="s">
        <v>7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Y194" s="1">
        <f t="shared" si="0"/>
        <v>1</v>
      </c>
      <c r="BA194" s="1">
        <f t="shared" si="1"/>
        <v>0</v>
      </c>
      <c r="BB194" s="1">
        <f t="shared" si="2"/>
        <v>0</v>
      </c>
      <c r="BC194" s="1">
        <f t="shared" si="3"/>
        <v>1</v>
      </c>
      <c r="BD194" s="1">
        <f t="shared" si="4"/>
        <v>0</v>
      </c>
    </row>
    <row r="195" spans="1:56" ht="12.75">
      <c r="A195" s="1" t="s">
        <v>200</v>
      </c>
      <c r="B195" s="2"/>
      <c r="C195" s="2" t="s">
        <v>5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Y195" s="1">
        <f t="shared" si="0"/>
        <v>1</v>
      </c>
      <c r="BA195" s="1">
        <f t="shared" si="1"/>
        <v>0</v>
      </c>
      <c r="BB195" s="1">
        <f t="shared" si="2"/>
        <v>0</v>
      </c>
      <c r="BC195" s="1">
        <f t="shared" si="3"/>
        <v>1</v>
      </c>
      <c r="BD195" s="1">
        <f t="shared" si="4"/>
        <v>0</v>
      </c>
    </row>
    <row r="196" spans="1:56" ht="12.75">
      <c r="A196" s="1" t="s">
        <v>96</v>
      </c>
      <c r="B196" s="2" t="s">
        <v>14</v>
      </c>
      <c r="C196" s="2" t="s">
        <v>14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Y196" s="1">
        <f t="shared" si="0"/>
        <v>2</v>
      </c>
      <c r="BA196" s="1">
        <f t="shared" si="1"/>
        <v>0</v>
      </c>
      <c r="BB196" s="1">
        <f t="shared" si="2"/>
        <v>0</v>
      </c>
      <c r="BC196" s="1">
        <f t="shared" si="3"/>
        <v>0</v>
      </c>
      <c r="BD196" s="1">
        <f t="shared" si="4"/>
        <v>2</v>
      </c>
    </row>
    <row r="197" spans="1:56" ht="12.75">
      <c r="A197" s="1" t="s">
        <v>109</v>
      </c>
      <c r="B197" s="2" t="s">
        <v>11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Y197" s="1">
        <f t="shared" si="0"/>
        <v>1</v>
      </c>
      <c r="BA197" s="1">
        <f t="shared" si="1"/>
        <v>0</v>
      </c>
      <c r="BB197" s="1">
        <f t="shared" si="2"/>
        <v>0</v>
      </c>
      <c r="BC197" s="1">
        <f t="shared" si="3"/>
        <v>0</v>
      </c>
      <c r="BD197" s="1">
        <f t="shared" si="4"/>
        <v>1</v>
      </c>
    </row>
    <row r="198" spans="1:56" ht="12.75">
      <c r="A198" s="1" t="s">
        <v>113</v>
      </c>
      <c r="B198" s="2" t="s">
        <v>11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Y198" s="1">
        <f t="shared" si="0"/>
        <v>1</v>
      </c>
      <c r="BA198" s="1">
        <f t="shared" si="1"/>
        <v>0</v>
      </c>
      <c r="BB198" s="1">
        <f t="shared" si="2"/>
        <v>0</v>
      </c>
      <c r="BC198" s="1">
        <f t="shared" si="3"/>
        <v>0</v>
      </c>
      <c r="BD198" s="1">
        <f t="shared" si="4"/>
        <v>1</v>
      </c>
    </row>
    <row r="199" spans="1:56" ht="12.75">
      <c r="A199" s="1" t="s">
        <v>187</v>
      </c>
      <c r="B199" s="2"/>
      <c r="C199" s="2" t="s">
        <v>11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Y199" s="1">
        <f t="shared" si="0"/>
        <v>1</v>
      </c>
      <c r="BA199" s="1">
        <f t="shared" si="1"/>
        <v>0</v>
      </c>
      <c r="BB199" s="1">
        <f t="shared" si="2"/>
        <v>0</v>
      </c>
      <c r="BC199" s="1">
        <f t="shared" si="3"/>
        <v>0</v>
      </c>
      <c r="BD199" s="1">
        <f t="shared" si="4"/>
        <v>1</v>
      </c>
    </row>
    <row r="200" spans="1:56" ht="12.75">
      <c r="A200" s="1" t="s">
        <v>205</v>
      </c>
      <c r="B200" s="2" t="s">
        <v>14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Y200" s="1">
        <f t="shared" si="0"/>
        <v>1</v>
      </c>
      <c r="BA200" s="1">
        <f t="shared" si="1"/>
        <v>0</v>
      </c>
      <c r="BB200" s="1">
        <f t="shared" si="2"/>
        <v>0</v>
      </c>
      <c r="BC200" s="1">
        <f t="shared" si="3"/>
        <v>0</v>
      </c>
      <c r="BD200" s="1">
        <f t="shared" si="4"/>
        <v>1</v>
      </c>
    </row>
    <row r="201" spans="2:47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2:47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2:49" ht="12.75">
      <c r="B203" s="2">
        <f>COUNTA(B2:B200)</f>
        <v>63</v>
      </c>
      <c r="C203" s="2">
        <f>COUNTA(C2:C200)</f>
        <v>62</v>
      </c>
      <c r="D203" s="2">
        <f>COUNTA(D2:D200)</f>
        <v>49</v>
      </c>
      <c r="E203" s="2">
        <f>COUNTA(E2:E200)</f>
        <v>49</v>
      </c>
      <c r="F203" s="2">
        <f>COUNTA(F2:F200)</f>
        <v>48</v>
      </c>
      <c r="G203" s="2">
        <f>COUNTA(G2:G200)</f>
        <v>45</v>
      </c>
      <c r="H203" s="2">
        <f>COUNTA(H2:H200)</f>
        <v>41</v>
      </c>
      <c r="I203" s="2">
        <f>COUNTA(I2:I200)</f>
        <v>45</v>
      </c>
      <c r="J203" s="2">
        <f>COUNTA(J2:J200)</f>
        <v>45</v>
      </c>
      <c r="K203" s="2">
        <f>COUNTA(K2:K200)</f>
        <v>50</v>
      </c>
      <c r="L203" s="2">
        <f>COUNTA(L2:L200)</f>
        <v>56</v>
      </c>
      <c r="M203" s="2">
        <f>COUNTA(M2:M200)</f>
        <v>50</v>
      </c>
      <c r="N203" s="2">
        <f>COUNTA(N2:N200)</f>
        <v>59</v>
      </c>
      <c r="O203" s="2">
        <f>COUNTA(O2:O200)</f>
        <v>56</v>
      </c>
      <c r="P203" s="2">
        <f>COUNTA(P2:P200)</f>
        <v>47</v>
      </c>
      <c r="Q203" s="2">
        <f>COUNTA(Q2:Q200)</f>
        <v>43</v>
      </c>
      <c r="R203" s="2">
        <f>COUNTA(R2:R200)</f>
        <v>40</v>
      </c>
      <c r="S203" s="2">
        <f>COUNTA(S2:S200)</f>
        <v>36</v>
      </c>
      <c r="T203" s="2">
        <f>COUNTA(T2:T200)</f>
        <v>29</v>
      </c>
      <c r="U203" s="2">
        <f>COUNTA(U2:U200)</f>
        <v>29</v>
      </c>
      <c r="V203" s="2">
        <f>COUNTA(V2:V200)</f>
        <v>29</v>
      </c>
      <c r="W203" s="2">
        <f>COUNTA(W2:W200)</f>
        <v>28</v>
      </c>
      <c r="X203" s="2">
        <f>COUNTA(X2:X200)</f>
        <v>29</v>
      </c>
      <c r="Y203" s="2">
        <f>COUNTA(Y2:Y200)</f>
        <v>25</v>
      </c>
      <c r="Z203" s="2">
        <f>COUNTA(Z2:Z200)</f>
        <v>25</v>
      </c>
      <c r="AA203" s="2">
        <f>COUNTA(AA2:AA200)</f>
        <v>24</v>
      </c>
      <c r="AB203" s="2">
        <f>COUNTA(AB2:AB200)</f>
        <v>19</v>
      </c>
      <c r="AC203" s="2">
        <f>COUNTA(AC2:AC200)</f>
        <v>23</v>
      </c>
      <c r="AD203" s="2">
        <f>COUNTA(AD2:AD200)</f>
        <v>23</v>
      </c>
      <c r="AE203" s="2">
        <f>COUNTA(AE2:AE200)</f>
        <v>26</v>
      </c>
      <c r="AF203" s="2">
        <f>COUNTA(AF2:AF200)</f>
        <v>24</v>
      </c>
      <c r="AG203" s="2">
        <f>COUNTA(AG2:AG200)</f>
        <v>23</v>
      </c>
      <c r="AH203" s="2">
        <f>COUNTA(AH2:AH200)</f>
        <v>21</v>
      </c>
      <c r="AI203" s="2">
        <f>COUNTA(AI2:AI200)</f>
        <v>21</v>
      </c>
      <c r="AJ203" s="2">
        <f>COUNTA(AJ2:AJ200)</f>
        <v>24</v>
      </c>
      <c r="AK203" s="2">
        <f>COUNTA(AK2:AK200)</f>
        <v>21</v>
      </c>
      <c r="AL203" s="2">
        <f>COUNTA(AL2:AL200)</f>
        <v>23</v>
      </c>
      <c r="AM203" s="2">
        <f>COUNTA(AM2:AM200)</f>
        <v>24</v>
      </c>
      <c r="AN203" s="2">
        <f>COUNTA(AN2:AN200)</f>
        <v>24</v>
      </c>
      <c r="AO203" s="2">
        <f>COUNTA(AO2:AO200)</f>
        <v>17</v>
      </c>
      <c r="AP203" s="2">
        <f>COUNTA(AP2:AP200)</f>
        <v>19</v>
      </c>
      <c r="AQ203" s="2">
        <f>COUNTA(AQ2:AQ200)</f>
        <v>18</v>
      </c>
      <c r="AR203" s="2">
        <f>COUNTA(AR2:AR200)</f>
        <v>21</v>
      </c>
      <c r="AS203" s="2">
        <f>COUNTA(AS2:AS200)</f>
        <v>14</v>
      </c>
      <c r="AT203" s="2">
        <f>COUNTA(AT2:AT200)</f>
        <v>14</v>
      </c>
      <c r="AU203" s="2">
        <f>COUNTA(AU2:AU200)</f>
        <v>15</v>
      </c>
      <c r="AV203" s="2">
        <f>COUNTA(AV2:AV200)</f>
        <v>12</v>
      </c>
      <c r="AW203" s="2">
        <f>COUNTA(AW2:AW200)</f>
        <v>12</v>
      </c>
    </row>
    <row r="204" spans="2:47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2:47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2:47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2:47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2:47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2:47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2:47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2:47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2:47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2:47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2:47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2:47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2:47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2:47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2:47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2:47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2:47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2:47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2:47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2:47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2:47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2:47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2:47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2:47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2:47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2:47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2:47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2:47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2:47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2:47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2:47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2:47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2:47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2:47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2:47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2:47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2:47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2:47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2:47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2:47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2:47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2:47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2:47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2:47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2:47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2:47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2:47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2:47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2:47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2:47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2:47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2:47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2:47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2:47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2:47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2:47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2:47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2:47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2:47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2:47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2:47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2:47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2:47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2:47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2:47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2:47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2:47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2:47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2:47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2:47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2:47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2:47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2:47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2:47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2:47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2:47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2:47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2:47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2:47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2:47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2:47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2:47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2:47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2:47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2:47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2:47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2:47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2:47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2:47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2:47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2:47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2:47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2:47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2:47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2:47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2:47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2:47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2:47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2:47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2:47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2:47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2:47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2:47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2:47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2:47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2:47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2:47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2:47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2:47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2:47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2:47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2:47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2:47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2:47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2:47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2:47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2:47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2:47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2:47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2:47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2:47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2:47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2:47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2:47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2:47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2:47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2:47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2:47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2:47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2:47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2:47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2:47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2:47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2:47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2:47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2:47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2:47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2:47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2:47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2:47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2:47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2:47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2:47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2:47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2:47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2:47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2:47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2:47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50"/>
  <sheetViews>
    <sheetView zoomScale="65" zoomScaleNormal="6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7.00390625" defaultRowHeight="12.75"/>
  <cols>
    <col min="1" max="1" width="24.875" style="0" customWidth="1"/>
    <col min="2" max="50" width="4.375" style="0" customWidth="1"/>
    <col min="51" max="16384" width="8.50390625" style="0" customWidth="1"/>
  </cols>
  <sheetData>
    <row r="1" spans="2:56" ht="12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3">
        <v>45</v>
      </c>
      <c r="AU1" s="3">
        <v>46</v>
      </c>
      <c r="AV1" s="3">
        <v>47</v>
      </c>
      <c r="AW1" s="3">
        <v>48</v>
      </c>
      <c r="AX1" s="3"/>
      <c r="AY1" s="3" t="s">
        <v>0</v>
      </c>
      <c r="AZ1" s="3"/>
      <c r="BA1" s="3" t="s">
        <v>2</v>
      </c>
      <c r="BB1" s="3" t="s">
        <v>21</v>
      </c>
      <c r="BC1" s="3" t="s">
        <v>210</v>
      </c>
      <c r="BD1" s="3" t="s">
        <v>211</v>
      </c>
    </row>
    <row r="2" spans="1:56" ht="12.75">
      <c r="A2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5"/>
      <c r="W2" s="5"/>
      <c r="X2" s="3"/>
      <c r="Y2" s="3"/>
      <c r="Z2" s="3"/>
      <c r="AA2" s="6" t="s">
        <v>3</v>
      </c>
      <c r="AB2" s="5" t="s">
        <v>2</v>
      </c>
      <c r="AC2" s="5" t="s">
        <v>2</v>
      </c>
      <c r="AD2" s="5" t="s">
        <v>2</v>
      </c>
      <c r="AE2" s="5" t="s">
        <v>2</v>
      </c>
      <c r="AF2" s="5" t="s">
        <v>2</v>
      </c>
      <c r="AG2" s="5"/>
      <c r="AH2" s="5"/>
      <c r="AI2" s="5"/>
      <c r="AJ2" s="5"/>
      <c r="AK2" s="5"/>
      <c r="AL2" s="7" t="s">
        <v>2</v>
      </c>
      <c r="AM2" s="5" t="s">
        <v>2</v>
      </c>
      <c r="AN2" s="5" t="s">
        <v>2</v>
      </c>
      <c r="AO2" s="7" t="s">
        <v>2</v>
      </c>
      <c r="AP2" s="3" t="s">
        <v>2</v>
      </c>
      <c r="AQ2" s="7" t="s">
        <v>2</v>
      </c>
      <c r="AR2" s="7" t="s">
        <v>2</v>
      </c>
      <c r="AS2" s="7" t="s">
        <v>2</v>
      </c>
      <c r="AT2" s="7" t="s">
        <v>2</v>
      </c>
      <c r="AU2" s="7" t="s">
        <v>2</v>
      </c>
      <c r="AV2" s="7" t="s">
        <v>2</v>
      </c>
      <c r="AW2" s="7" t="s">
        <v>2</v>
      </c>
      <c r="AX2" s="3"/>
      <c r="AY2">
        <f aca="true" t="shared" si="0" ref="AY2:AY200">COUNTA(B2:AW2)</f>
        <v>18</v>
      </c>
      <c r="BA2">
        <v>9</v>
      </c>
      <c r="BB2">
        <v>1</v>
      </c>
      <c r="BC2">
        <v>0</v>
      </c>
      <c r="BD2">
        <v>0</v>
      </c>
    </row>
    <row r="3" spans="1:56" ht="12.75">
      <c r="A3" t="s">
        <v>105</v>
      </c>
      <c r="B3" s="3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5"/>
      <c r="W3" s="5"/>
      <c r="X3" s="3"/>
      <c r="Y3" s="3"/>
      <c r="Z3" s="3"/>
      <c r="AA3" s="5" t="s">
        <v>3</v>
      </c>
      <c r="AB3" s="6" t="s">
        <v>3</v>
      </c>
      <c r="AC3" s="5" t="s">
        <v>2</v>
      </c>
      <c r="AD3" s="8" t="s">
        <v>2</v>
      </c>
      <c r="AE3" s="8" t="s">
        <v>2</v>
      </c>
      <c r="AF3" s="5" t="s">
        <v>2</v>
      </c>
      <c r="AG3" s="8" t="s">
        <v>2</v>
      </c>
      <c r="AH3" s="8" t="s">
        <v>2</v>
      </c>
      <c r="AI3" s="8" t="s">
        <v>2</v>
      </c>
      <c r="AJ3" s="8" t="s">
        <v>2</v>
      </c>
      <c r="AK3" s="8" t="s">
        <v>2</v>
      </c>
      <c r="AL3" s="9"/>
      <c r="AM3" s="9"/>
      <c r="AN3" s="9"/>
      <c r="AO3" s="9"/>
      <c r="AP3" s="9"/>
      <c r="AQ3" s="9"/>
      <c r="AR3" s="9"/>
      <c r="AS3" s="9"/>
      <c r="AY3">
        <f t="shared" si="0"/>
        <v>12</v>
      </c>
      <c r="BA3">
        <v>7</v>
      </c>
      <c r="BB3">
        <v>1</v>
      </c>
      <c r="BC3">
        <v>0</v>
      </c>
      <c r="BD3">
        <v>0</v>
      </c>
    </row>
    <row r="4" spans="1:56" ht="12.75">
      <c r="A4" t="s">
        <v>179</v>
      </c>
      <c r="B4" s="8" t="s">
        <v>2</v>
      </c>
      <c r="C4" s="8" t="s">
        <v>2</v>
      </c>
      <c r="D4" s="3" t="s">
        <v>2</v>
      </c>
      <c r="E4" s="3" t="s">
        <v>2</v>
      </c>
      <c r="F4" s="3" t="s">
        <v>2</v>
      </c>
      <c r="G4" s="8" t="s">
        <v>2</v>
      </c>
      <c r="H4" s="8" t="s">
        <v>2</v>
      </c>
      <c r="I4" s="8" t="s">
        <v>2</v>
      </c>
      <c r="J4" s="3" t="s">
        <v>2</v>
      </c>
      <c r="K4" s="3" t="s">
        <v>2</v>
      </c>
      <c r="L4" s="8" t="s">
        <v>2</v>
      </c>
      <c r="M4" s="8" t="s">
        <v>2</v>
      </c>
      <c r="N4" s="3" t="s">
        <v>2</v>
      </c>
      <c r="O4" s="3" t="s">
        <v>2</v>
      </c>
      <c r="P4" s="6" t="s">
        <v>3</v>
      </c>
      <c r="Q4" s="9"/>
      <c r="R4" s="9"/>
      <c r="S4" s="9"/>
      <c r="T4" s="9"/>
      <c r="U4" s="5"/>
      <c r="V4" s="5"/>
      <c r="W4" s="5"/>
      <c r="X4" s="9"/>
      <c r="Y4" s="9"/>
      <c r="Z4" s="9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Y4">
        <f t="shared" si="0"/>
        <v>15</v>
      </c>
      <c r="BA4">
        <v>7</v>
      </c>
      <c r="BB4">
        <v>1</v>
      </c>
      <c r="BC4">
        <v>0</v>
      </c>
      <c r="BD4">
        <v>0</v>
      </c>
    </row>
    <row r="5" spans="1:56" ht="12.75">
      <c r="A5" t="s">
        <v>151</v>
      </c>
      <c r="B5" s="10" t="s">
        <v>12</v>
      </c>
      <c r="C5" s="3" t="s">
        <v>3</v>
      </c>
      <c r="D5" s="3" t="s">
        <v>3</v>
      </c>
      <c r="E5" s="3" t="s">
        <v>3</v>
      </c>
      <c r="F5" s="3" t="s">
        <v>3</v>
      </c>
      <c r="G5" s="3" t="s">
        <v>3</v>
      </c>
      <c r="H5" s="6" t="s">
        <v>3</v>
      </c>
      <c r="I5" s="3" t="s">
        <v>2</v>
      </c>
      <c r="J5" s="6" t="s">
        <v>3</v>
      </c>
      <c r="K5" s="3" t="s">
        <v>2</v>
      </c>
      <c r="L5" s="3" t="s">
        <v>2</v>
      </c>
      <c r="M5" s="3" t="s">
        <v>2</v>
      </c>
      <c r="N5" s="8" t="s">
        <v>2</v>
      </c>
      <c r="O5" s="3" t="s">
        <v>2</v>
      </c>
      <c r="P5" s="3" t="s">
        <v>2</v>
      </c>
      <c r="Q5" s="3" t="s">
        <v>2</v>
      </c>
      <c r="R5" s="3" t="s">
        <v>2</v>
      </c>
      <c r="S5" s="3" t="s">
        <v>2</v>
      </c>
      <c r="T5" s="3" t="s">
        <v>2</v>
      </c>
      <c r="U5" s="8" t="s">
        <v>2</v>
      </c>
      <c r="V5" s="5" t="s">
        <v>2</v>
      </c>
      <c r="W5" s="8" t="s">
        <v>2</v>
      </c>
      <c r="X5" s="8" t="s">
        <v>2</v>
      </c>
      <c r="Y5" s="3" t="s">
        <v>2</v>
      </c>
      <c r="Z5" s="3" t="s">
        <v>2</v>
      </c>
      <c r="AA5" s="5" t="s">
        <v>2</v>
      </c>
      <c r="AB5" s="5" t="s">
        <v>2</v>
      </c>
      <c r="AC5" s="8" t="s">
        <v>2</v>
      </c>
      <c r="AD5" s="5" t="s">
        <v>2</v>
      </c>
      <c r="AE5" s="5" t="s">
        <v>2</v>
      </c>
      <c r="AF5" s="8" t="s">
        <v>2</v>
      </c>
      <c r="AG5" s="5" t="s">
        <v>2</v>
      </c>
      <c r="AH5" s="5" t="s">
        <v>2</v>
      </c>
      <c r="AI5" s="5" t="s">
        <v>2</v>
      </c>
      <c r="AJ5" s="5" t="s">
        <v>2</v>
      </c>
      <c r="AK5" s="5" t="s">
        <v>2</v>
      </c>
      <c r="AL5" s="5" t="s">
        <v>2</v>
      </c>
      <c r="AM5" s="5" t="s">
        <v>2</v>
      </c>
      <c r="AN5" s="5" t="s">
        <v>2</v>
      </c>
      <c r="AO5" s="5" t="s">
        <v>2</v>
      </c>
      <c r="AP5" s="5" t="s">
        <v>2</v>
      </c>
      <c r="AQ5" s="5" t="s">
        <v>2</v>
      </c>
      <c r="AR5" s="5" t="s">
        <v>2</v>
      </c>
      <c r="AS5" s="5" t="s">
        <v>2</v>
      </c>
      <c r="AT5" s="5" t="s">
        <v>2</v>
      </c>
      <c r="AU5" s="5" t="s">
        <v>2</v>
      </c>
      <c r="AV5" s="5" t="s">
        <v>2</v>
      </c>
      <c r="AW5" s="5" t="s">
        <v>2</v>
      </c>
      <c r="AX5" s="3"/>
      <c r="AY5">
        <f t="shared" si="0"/>
        <v>48</v>
      </c>
      <c r="BA5">
        <v>6</v>
      </c>
      <c r="BB5">
        <v>2</v>
      </c>
      <c r="BC5">
        <v>1</v>
      </c>
      <c r="BD5">
        <v>0</v>
      </c>
    </row>
    <row r="6" spans="1:56" ht="12.75">
      <c r="A6" t="s">
        <v>85</v>
      </c>
      <c r="B6" s="3"/>
      <c r="C6" s="3"/>
      <c r="D6" s="10" t="s">
        <v>12</v>
      </c>
      <c r="E6" s="6" t="s">
        <v>3</v>
      </c>
      <c r="F6" s="3" t="s">
        <v>2</v>
      </c>
      <c r="G6" s="6" t="s">
        <v>6</v>
      </c>
      <c r="H6" s="3" t="s">
        <v>2</v>
      </c>
      <c r="I6" s="3" t="s">
        <v>2</v>
      </c>
      <c r="J6" s="3" t="s">
        <v>2</v>
      </c>
      <c r="K6" s="3" t="s">
        <v>2</v>
      </c>
      <c r="L6" s="3"/>
      <c r="M6" s="6" t="s">
        <v>3</v>
      </c>
      <c r="N6" s="3" t="s">
        <v>2</v>
      </c>
      <c r="O6" s="3" t="s">
        <v>2</v>
      </c>
      <c r="P6" s="8" t="s">
        <v>2</v>
      </c>
      <c r="Q6" s="8" t="s">
        <v>2</v>
      </c>
      <c r="R6" s="5" t="s">
        <v>2</v>
      </c>
      <c r="S6" s="8" t="s">
        <v>2</v>
      </c>
      <c r="T6" s="5" t="s">
        <v>2</v>
      </c>
      <c r="U6" s="5" t="s">
        <v>2</v>
      </c>
      <c r="V6" s="8" t="s">
        <v>2</v>
      </c>
      <c r="W6" s="5" t="s">
        <v>2</v>
      </c>
      <c r="X6" s="5" t="s">
        <v>2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Y6">
        <f t="shared" si="0"/>
        <v>20</v>
      </c>
      <c r="BA6">
        <v>4</v>
      </c>
      <c r="BB6">
        <v>3</v>
      </c>
      <c r="BC6">
        <v>1</v>
      </c>
      <c r="BD6">
        <v>0</v>
      </c>
    </row>
    <row r="7" spans="1:56" ht="12.75">
      <c r="A7" t="s">
        <v>104</v>
      </c>
      <c r="B7" s="3" t="s">
        <v>9</v>
      </c>
      <c r="C7" s="3" t="s">
        <v>9</v>
      </c>
      <c r="D7" s="3" t="s">
        <v>9</v>
      </c>
      <c r="E7" s="3"/>
      <c r="F7" s="3" t="s">
        <v>9</v>
      </c>
      <c r="G7" s="3" t="s">
        <v>9</v>
      </c>
      <c r="H7" s="3" t="s">
        <v>6</v>
      </c>
      <c r="I7" s="6" t="s">
        <v>6</v>
      </c>
      <c r="J7" s="3" t="s">
        <v>2</v>
      </c>
      <c r="K7" s="3" t="s">
        <v>2</v>
      </c>
      <c r="L7" s="6" t="s">
        <v>6</v>
      </c>
      <c r="M7" s="3" t="s">
        <v>2</v>
      </c>
      <c r="N7" s="6" t="s">
        <v>6</v>
      </c>
      <c r="O7" s="3" t="s">
        <v>2</v>
      </c>
      <c r="P7" s="3" t="s">
        <v>2</v>
      </c>
      <c r="Q7" s="3" t="s">
        <v>2</v>
      </c>
      <c r="R7" s="3" t="s">
        <v>2</v>
      </c>
      <c r="S7" s="3" t="s">
        <v>2</v>
      </c>
      <c r="T7" s="3"/>
      <c r="U7" s="5"/>
      <c r="V7" s="5"/>
      <c r="W7" s="5"/>
      <c r="X7" s="3"/>
      <c r="Y7" s="3"/>
      <c r="Z7" s="3"/>
      <c r="AA7" s="5"/>
      <c r="AB7" s="5"/>
      <c r="AC7" s="5"/>
      <c r="AD7" s="5"/>
      <c r="AE7" s="5"/>
      <c r="AF7" s="5"/>
      <c r="AG7" s="5"/>
      <c r="AH7" s="5"/>
      <c r="AI7" s="5"/>
      <c r="AJ7" s="11" t="s">
        <v>6</v>
      </c>
      <c r="AK7" s="5" t="s">
        <v>2</v>
      </c>
      <c r="AL7" s="5" t="s">
        <v>2</v>
      </c>
      <c r="AM7" s="7" t="s">
        <v>2</v>
      </c>
      <c r="AN7" s="7" t="s">
        <v>2</v>
      </c>
      <c r="AO7" s="3" t="s">
        <v>2</v>
      </c>
      <c r="AP7" s="7" t="s">
        <v>2</v>
      </c>
      <c r="AQ7" s="3" t="s">
        <v>2</v>
      </c>
      <c r="AR7" s="3" t="s">
        <v>2</v>
      </c>
      <c r="AS7" s="3" t="s">
        <v>2</v>
      </c>
      <c r="AT7" s="3" t="s">
        <v>2</v>
      </c>
      <c r="AU7" s="3" t="s">
        <v>2</v>
      </c>
      <c r="AV7" s="3" t="s">
        <v>2</v>
      </c>
      <c r="AW7" s="3" t="s">
        <v>2</v>
      </c>
      <c r="AX7" s="3"/>
      <c r="AY7">
        <f t="shared" si="0"/>
        <v>31</v>
      </c>
      <c r="BA7">
        <v>3</v>
      </c>
      <c r="BB7">
        <v>4</v>
      </c>
      <c r="BC7">
        <v>0</v>
      </c>
      <c r="BD7">
        <v>0</v>
      </c>
    </row>
    <row r="8" spans="1:56" ht="12.75">
      <c r="A8" t="s">
        <v>84</v>
      </c>
      <c r="B8" s="3"/>
      <c r="C8" s="3" t="s">
        <v>9</v>
      </c>
      <c r="D8" s="3" t="s">
        <v>6</v>
      </c>
      <c r="E8" s="3" t="s">
        <v>6</v>
      </c>
      <c r="F8" s="6" t="s">
        <v>3</v>
      </c>
      <c r="G8" s="3" t="s">
        <v>2</v>
      </c>
      <c r="H8" s="3" t="s">
        <v>2</v>
      </c>
      <c r="I8" s="3" t="s">
        <v>2</v>
      </c>
      <c r="J8" s="8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8" t="s">
        <v>2</v>
      </c>
      <c r="P8" s="3" t="s">
        <v>2</v>
      </c>
      <c r="Q8" s="3" t="s">
        <v>2</v>
      </c>
      <c r="R8" s="8" t="s">
        <v>2</v>
      </c>
      <c r="S8" s="3" t="s">
        <v>2</v>
      </c>
      <c r="T8" s="3" t="s">
        <v>2</v>
      </c>
      <c r="U8" s="5" t="s">
        <v>2</v>
      </c>
      <c r="V8" s="5" t="s">
        <v>2</v>
      </c>
      <c r="W8" s="5" t="s">
        <v>2</v>
      </c>
      <c r="X8" s="3" t="s">
        <v>2</v>
      </c>
      <c r="Y8" s="3"/>
      <c r="Z8" s="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Y8">
        <f t="shared" si="0"/>
        <v>22</v>
      </c>
      <c r="BA8">
        <v>3</v>
      </c>
      <c r="BB8">
        <v>1</v>
      </c>
      <c r="BC8">
        <v>0</v>
      </c>
      <c r="BD8">
        <v>0</v>
      </c>
    </row>
    <row r="9" spans="1:56" ht="12.75">
      <c r="A9" t="s">
        <v>125</v>
      </c>
      <c r="B9" s="3"/>
      <c r="C9" s="5"/>
      <c r="D9" s="3"/>
      <c r="E9" s="3"/>
      <c r="F9" s="3"/>
      <c r="G9" s="3"/>
      <c r="H9" s="3"/>
      <c r="I9" s="3"/>
      <c r="J9" s="3" t="s">
        <v>12</v>
      </c>
      <c r="K9" s="3" t="s">
        <v>12</v>
      </c>
      <c r="L9" s="3" t="s">
        <v>12</v>
      </c>
      <c r="M9" s="3" t="s">
        <v>12</v>
      </c>
      <c r="N9" s="3"/>
      <c r="O9" s="10" t="s">
        <v>12</v>
      </c>
      <c r="P9" s="3" t="s">
        <v>3</v>
      </c>
      <c r="Q9" s="3" t="s">
        <v>3</v>
      </c>
      <c r="R9" s="3" t="s">
        <v>9</v>
      </c>
      <c r="S9" s="3" t="s">
        <v>9</v>
      </c>
      <c r="T9" s="3" t="s">
        <v>3</v>
      </c>
      <c r="U9" s="5" t="s">
        <v>3</v>
      </c>
      <c r="V9" s="5" t="s">
        <v>3</v>
      </c>
      <c r="W9" s="5" t="s">
        <v>3</v>
      </c>
      <c r="X9" s="3" t="s">
        <v>3</v>
      </c>
      <c r="Y9" s="6" t="s">
        <v>3</v>
      </c>
      <c r="Z9" s="8" t="s">
        <v>2</v>
      </c>
      <c r="AA9" s="5" t="s">
        <v>2</v>
      </c>
      <c r="AB9" s="5" t="s">
        <v>2</v>
      </c>
      <c r="AC9" s="5" t="s">
        <v>3</v>
      </c>
      <c r="AD9" s="6" t="s">
        <v>3</v>
      </c>
      <c r="AE9" s="5" t="s">
        <v>6</v>
      </c>
      <c r="AF9" s="5" t="s">
        <v>3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Y9">
        <f t="shared" si="0"/>
        <v>22</v>
      </c>
      <c r="BA9">
        <v>1</v>
      </c>
      <c r="BB9">
        <v>2</v>
      </c>
      <c r="BC9">
        <v>1</v>
      </c>
      <c r="BD9">
        <v>0</v>
      </c>
    </row>
    <row r="10" spans="1:56" ht="12.75">
      <c r="A10" t="s">
        <v>90</v>
      </c>
      <c r="B10" s="3" t="s">
        <v>6</v>
      </c>
      <c r="C10" s="3" t="s">
        <v>6</v>
      </c>
      <c r="D10" s="3" t="s">
        <v>6</v>
      </c>
      <c r="E10" s="3" t="s">
        <v>3</v>
      </c>
      <c r="F10" s="6" t="s">
        <v>6</v>
      </c>
      <c r="G10" s="3" t="s">
        <v>2</v>
      </c>
      <c r="H10" s="3" t="s">
        <v>2</v>
      </c>
      <c r="I10" s="3" t="s">
        <v>6</v>
      </c>
      <c r="J10" s="3" t="s">
        <v>6</v>
      </c>
      <c r="K10" s="3" t="s">
        <v>6</v>
      </c>
      <c r="L10" s="3" t="s">
        <v>3</v>
      </c>
      <c r="M10" s="3" t="s">
        <v>3</v>
      </c>
      <c r="N10" s="3" t="s">
        <v>3</v>
      </c>
      <c r="O10" s="3" t="s">
        <v>3</v>
      </c>
      <c r="P10" s="3" t="s">
        <v>3</v>
      </c>
      <c r="Q10" s="6" t="s">
        <v>3</v>
      </c>
      <c r="R10" s="3" t="s">
        <v>2</v>
      </c>
      <c r="S10" s="3" t="s">
        <v>2</v>
      </c>
      <c r="T10" s="8" t="s">
        <v>2</v>
      </c>
      <c r="U10" s="5" t="s">
        <v>2</v>
      </c>
      <c r="V10" s="5" t="s">
        <v>2</v>
      </c>
      <c r="W10" s="5" t="s">
        <v>2</v>
      </c>
      <c r="X10" s="3" t="s">
        <v>2</v>
      </c>
      <c r="Y10" s="3" t="s">
        <v>2</v>
      </c>
      <c r="Z10" s="3" t="s">
        <v>2</v>
      </c>
      <c r="AA10" s="5" t="s">
        <v>2</v>
      </c>
      <c r="AB10" s="5" t="s">
        <v>2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Y10">
        <f t="shared" si="0"/>
        <v>27</v>
      </c>
      <c r="BA10">
        <v>1</v>
      </c>
      <c r="BB10">
        <v>2</v>
      </c>
      <c r="BC10">
        <v>0</v>
      </c>
      <c r="BD10">
        <v>0</v>
      </c>
    </row>
    <row r="11" spans="1:56" ht="12.75">
      <c r="A11" t="s">
        <v>41</v>
      </c>
      <c r="B11" s="3"/>
      <c r="C11" s="3"/>
      <c r="D11" s="9"/>
      <c r="E11" s="3"/>
      <c r="F11" s="3"/>
      <c r="G11" s="3"/>
      <c r="H11" s="3"/>
      <c r="I11" s="9"/>
      <c r="J11" s="3"/>
      <c r="K11" s="3" t="s">
        <v>7</v>
      </c>
      <c r="L11" s="3" t="s">
        <v>7</v>
      </c>
      <c r="M11" s="3" t="s">
        <v>7</v>
      </c>
      <c r="N11" s="3" t="s">
        <v>7</v>
      </c>
      <c r="O11" s="10" t="s">
        <v>7</v>
      </c>
      <c r="P11" s="3"/>
      <c r="Q11" s="3"/>
      <c r="R11" s="3"/>
      <c r="S11" s="3"/>
      <c r="T11" s="3"/>
      <c r="U11" s="5"/>
      <c r="V11" s="5"/>
      <c r="W11" s="5"/>
      <c r="X11" s="3"/>
      <c r="Y11" s="3" t="s">
        <v>3</v>
      </c>
      <c r="Z11" s="6" t="s">
        <v>3</v>
      </c>
      <c r="AA11" s="8" t="s">
        <v>2</v>
      </c>
      <c r="AB11" s="5" t="s">
        <v>2</v>
      </c>
      <c r="AC11" s="5" t="s">
        <v>2</v>
      </c>
      <c r="AD11" s="5" t="s">
        <v>2</v>
      </c>
      <c r="AE11" s="5" t="s">
        <v>2</v>
      </c>
      <c r="AF11" s="5" t="s">
        <v>2</v>
      </c>
      <c r="AG11" s="5"/>
      <c r="AH11" s="5"/>
      <c r="AI11" s="5"/>
      <c r="AJ11" s="5"/>
      <c r="AK11" s="5"/>
      <c r="AL11" s="5"/>
      <c r="AM11" s="5"/>
      <c r="AN11" s="5"/>
      <c r="AO11" s="5"/>
      <c r="AP11" s="5" t="s">
        <v>6</v>
      </c>
      <c r="AQ11" s="5"/>
      <c r="AR11" s="5"/>
      <c r="AS11" s="5"/>
      <c r="AY11">
        <f t="shared" si="0"/>
        <v>14</v>
      </c>
      <c r="BA11">
        <v>1</v>
      </c>
      <c r="BB11">
        <v>1</v>
      </c>
      <c r="BC11">
        <v>1</v>
      </c>
      <c r="BD11">
        <v>0</v>
      </c>
    </row>
    <row r="12" spans="1:56" ht="12.75">
      <c r="A12" t="s">
        <v>91</v>
      </c>
      <c r="B12" s="10" t="s">
        <v>9</v>
      </c>
      <c r="C12" s="3" t="s">
        <v>3</v>
      </c>
      <c r="D12" s="6" t="s">
        <v>3</v>
      </c>
      <c r="E12" s="8" t="s">
        <v>2</v>
      </c>
      <c r="F12" s="3" t="s">
        <v>2</v>
      </c>
      <c r="G12" s="3" t="s">
        <v>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  <c r="V12" s="5"/>
      <c r="W12" s="5"/>
      <c r="X12" s="3"/>
      <c r="Y12" s="3"/>
      <c r="Z12" s="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Y12">
        <f t="shared" si="0"/>
        <v>6</v>
      </c>
      <c r="BA12">
        <v>1</v>
      </c>
      <c r="BB12">
        <v>1</v>
      </c>
      <c r="BC12">
        <v>1</v>
      </c>
      <c r="BD12">
        <v>0</v>
      </c>
    </row>
    <row r="13" spans="1:58" ht="12.75">
      <c r="A13" t="s">
        <v>89</v>
      </c>
      <c r="B13" s="3"/>
      <c r="C13" s="3"/>
      <c r="D13" s="9"/>
      <c r="E13" s="3"/>
      <c r="F13" s="3"/>
      <c r="G13" s="6" t="s">
        <v>3</v>
      </c>
      <c r="H13" s="3" t="s">
        <v>2</v>
      </c>
      <c r="I13" s="3" t="s">
        <v>2</v>
      </c>
      <c r="J13" s="3" t="s">
        <v>2</v>
      </c>
      <c r="K13" s="8" t="s">
        <v>2</v>
      </c>
      <c r="L13" s="3" t="s">
        <v>2</v>
      </c>
      <c r="M13" s="3" t="s">
        <v>2</v>
      </c>
      <c r="N13" s="3" t="s">
        <v>2</v>
      </c>
      <c r="O13" s="3" t="s">
        <v>2</v>
      </c>
      <c r="P13" s="3" t="s">
        <v>2</v>
      </c>
      <c r="Q13" s="3" t="s">
        <v>3</v>
      </c>
      <c r="R13" s="3"/>
      <c r="S13" s="3"/>
      <c r="T13" s="3"/>
      <c r="U13" s="5"/>
      <c r="V13" s="5"/>
      <c r="W13" s="5"/>
      <c r="X13" s="3"/>
      <c r="Y13" s="3"/>
      <c r="Z13" s="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Y13">
        <f t="shared" si="0"/>
        <v>11</v>
      </c>
      <c r="BA13">
        <v>1</v>
      </c>
      <c r="BB13">
        <v>1</v>
      </c>
      <c r="BC13">
        <v>0</v>
      </c>
      <c r="BD13">
        <v>0</v>
      </c>
      <c r="BF13" s="12"/>
    </row>
    <row r="14" spans="1:56" ht="12.75">
      <c r="A14" t="s">
        <v>172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" t="s">
        <v>6</v>
      </c>
      <c r="V14" s="5" t="s">
        <v>6</v>
      </c>
      <c r="W14" s="5" t="s">
        <v>6</v>
      </c>
      <c r="X14" s="3" t="s">
        <v>6</v>
      </c>
      <c r="Y14" s="3" t="s">
        <v>6</v>
      </c>
      <c r="Z14" s="6" t="s">
        <v>6</v>
      </c>
      <c r="AA14" s="5" t="s">
        <v>2</v>
      </c>
      <c r="AB14" s="8" t="s">
        <v>2</v>
      </c>
      <c r="AC14" s="5" t="s">
        <v>2</v>
      </c>
      <c r="AD14" s="5" t="s">
        <v>2</v>
      </c>
      <c r="AE14" s="5" t="s">
        <v>2</v>
      </c>
      <c r="AF14" s="5" t="s">
        <v>2</v>
      </c>
      <c r="AG14" s="5" t="s">
        <v>2</v>
      </c>
      <c r="AH14" s="5" t="s">
        <v>2</v>
      </c>
      <c r="AI14" s="5" t="s">
        <v>2</v>
      </c>
      <c r="AJ14" s="5" t="s">
        <v>2</v>
      </c>
      <c r="AK14" s="5" t="s">
        <v>2</v>
      </c>
      <c r="AL14" s="5" t="s">
        <v>2</v>
      </c>
      <c r="AM14" s="5"/>
      <c r="AN14" s="5"/>
      <c r="AO14" s="5"/>
      <c r="AP14" s="5"/>
      <c r="AQ14" s="5"/>
      <c r="AR14" s="5"/>
      <c r="AS14" s="5"/>
      <c r="AY14">
        <f t="shared" si="0"/>
        <v>18</v>
      </c>
      <c r="BA14">
        <v>1</v>
      </c>
      <c r="BB14">
        <v>1</v>
      </c>
      <c r="BC14">
        <v>0</v>
      </c>
      <c r="BD14">
        <v>0</v>
      </c>
    </row>
    <row r="15" spans="1:56" ht="12.75">
      <c r="A15" t="s">
        <v>4</v>
      </c>
      <c r="B15" s="3"/>
      <c r="C15" s="3"/>
      <c r="D15" s="3"/>
      <c r="E15" s="3"/>
      <c r="F15" s="3"/>
      <c r="G15" s="3"/>
      <c r="H15" s="3" t="s">
        <v>5</v>
      </c>
      <c r="I15" s="10" t="s">
        <v>5</v>
      </c>
      <c r="J15" s="3" t="s">
        <v>6</v>
      </c>
      <c r="K15" s="10" t="s">
        <v>7</v>
      </c>
      <c r="L15" s="3" t="s">
        <v>6</v>
      </c>
      <c r="M15" s="3" t="s">
        <v>6</v>
      </c>
      <c r="N15" s="3" t="s">
        <v>6</v>
      </c>
      <c r="O15" s="3" t="s">
        <v>7</v>
      </c>
      <c r="P15" s="3" t="s">
        <v>7</v>
      </c>
      <c r="Q15" s="3"/>
      <c r="R15" s="3"/>
      <c r="S15" s="3"/>
      <c r="T15" s="3"/>
      <c r="U15" s="5"/>
      <c r="V15" s="5"/>
      <c r="W15" s="5"/>
      <c r="X15" s="3" t="s">
        <v>3</v>
      </c>
      <c r="Y15" s="3" t="s">
        <v>3</v>
      </c>
      <c r="Z15" s="3" t="s">
        <v>3</v>
      </c>
      <c r="AA15" s="5"/>
      <c r="AB15" s="5"/>
      <c r="AC15" s="5"/>
      <c r="AD15" s="5" t="s">
        <v>6</v>
      </c>
      <c r="AE15" s="5" t="s">
        <v>3</v>
      </c>
      <c r="AF15" s="5" t="s">
        <v>6</v>
      </c>
      <c r="AG15" s="5" t="s">
        <v>3</v>
      </c>
      <c r="AH15" s="5" t="s">
        <v>3</v>
      </c>
      <c r="AI15" s="5" t="s">
        <v>3</v>
      </c>
      <c r="AJ15" s="5" t="s">
        <v>3</v>
      </c>
      <c r="AK15" s="5" t="s">
        <v>3</v>
      </c>
      <c r="AL15" s="5" t="s">
        <v>3</v>
      </c>
      <c r="AM15" s="5" t="s">
        <v>3</v>
      </c>
      <c r="AN15" s="5" t="s">
        <v>3</v>
      </c>
      <c r="AO15" s="5" t="s">
        <v>3</v>
      </c>
      <c r="AP15" s="11" t="s">
        <v>3</v>
      </c>
      <c r="AQ15" s="3"/>
      <c r="AR15" s="3"/>
      <c r="AS15" s="3"/>
      <c r="AY15">
        <f t="shared" si="0"/>
        <v>25</v>
      </c>
      <c r="BA15">
        <v>1</v>
      </c>
      <c r="BB15">
        <v>0</v>
      </c>
      <c r="BC15">
        <v>2</v>
      </c>
      <c r="BD15">
        <v>0</v>
      </c>
    </row>
    <row r="16" spans="1:56" ht="12.75">
      <c r="A16" t="s">
        <v>62</v>
      </c>
      <c r="B16" s="3"/>
      <c r="C16" s="3"/>
      <c r="D16" s="3"/>
      <c r="E16" s="3"/>
      <c r="F16" s="3"/>
      <c r="G16" s="3"/>
      <c r="H16" s="3"/>
      <c r="I16" s="3"/>
      <c r="J16" s="9"/>
      <c r="K16" s="3"/>
      <c r="L16" s="3"/>
      <c r="M16" s="3"/>
      <c r="N16" s="3"/>
      <c r="O16" s="3"/>
      <c r="P16" s="3"/>
      <c r="Q16" s="3"/>
      <c r="R16" s="3"/>
      <c r="S16" s="3"/>
      <c r="T16" s="3" t="s">
        <v>2</v>
      </c>
      <c r="U16" s="5" t="s">
        <v>2</v>
      </c>
      <c r="V16" s="5" t="s">
        <v>2</v>
      </c>
      <c r="W16" s="5" t="s">
        <v>2</v>
      </c>
      <c r="X16" s="3" t="s">
        <v>2</v>
      </c>
      <c r="Y16" s="8" t="s">
        <v>2</v>
      </c>
      <c r="Z16" s="3" t="s">
        <v>2</v>
      </c>
      <c r="AA16" s="5" t="s">
        <v>2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Y16">
        <f t="shared" si="0"/>
        <v>8</v>
      </c>
      <c r="BA16">
        <v>1</v>
      </c>
      <c r="BB16">
        <v>0</v>
      </c>
      <c r="BC16">
        <v>0</v>
      </c>
      <c r="BD16">
        <v>0</v>
      </c>
    </row>
    <row r="17" spans="1:56" ht="12.75">
      <c r="A17" t="s">
        <v>133</v>
      </c>
      <c r="B17" s="3" t="s">
        <v>2</v>
      </c>
      <c r="C17" s="3" t="s">
        <v>2</v>
      </c>
      <c r="D17" s="3" t="s">
        <v>2</v>
      </c>
      <c r="E17" s="3" t="s">
        <v>2</v>
      </c>
      <c r="F17" s="8" t="s">
        <v>2</v>
      </c>
      <c r="G17" s="3" t="s">
        <v>2</v>
      </c>
      <c r="H17" s="3" t="s">
        <v>2</v>
      </c>
      <c r="I17" s="3" t="s">
        <v>2</v>
      </c>
      <c r="J17" s="3" t="s">
        <v>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5"/>
      <c r="V17" s="5"/>
      <c r="W17" s="5"/>
      <c r="X17" s="3"/>
      <c r="Y17" s="3"/>
      <c r="Z17" s="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Y17">
        <f t="shared" si="0"/>
        <v>9</v>
      </c>
      <c r="BA17">
        <v>1</v>
      </c>
      <c r="BB17">
        <v>0</v>
      </c>
      <c r="BC17">
        <v>0</v>
      </c>
      <c r="BD17">
        <v>0</v>
      </c>
    </row>
    <row r="18" spans="1:56" ht="12.75">
      <c r="A18" t="s">
        <v>157</v>
      </c>
      <c r="B18" s="3" t="s">
        <v>2</v>
      </c>
      <c r="C18" s="3" t="s">
        <v>2</v>
      </c>
      <c r="D18" s="8" t="s">
        <v>2</v>
      </c>
      <c r="E18" s="3" t="s">
        <v>2</v>
      </c>
      <c r="F18" s="3" t="s">
        <v>2</v>
      </c>
      <c r="G18" s="3" t="s">
        <v>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5"/>
      <c r="V18" s="5"/>
      <c r="W18" s="5"/>
      <c r="X18" s="3"/>
      <c r="Y18" s="3"/>
      <c r="Z18" s="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Y18">
        <f t="shared" si="0"/>
        <v>6</v>
      </c>
      <c r="BA18">
        <v>1</v>
      </c>
      <c r="BB18">
        <v>0</v>
      </c>
      <c r="BC18">
        <v>0</v>
      </c>
      <c r="BD18">
        <v>0</v>
      </c>
    </row>
    <row r="19" spans="1:56" ht="12.75">
      <c r="A19" t="s">
        <v>102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 t="s">
        <v>9</v>
      </c>
      <c r="R19" s="10" t="s">
        <v>9</v>
      </c>
      <c r="S19" s="3" t="s">
        <v>3</v>
      </c>
      <c r="T19" s="6" t="s">
        <v>3</v>
      </c>
      <c r="U19" s="5" t="s">
        <v>2</v>
      </c>
      <c r="V19" s="5"/>
      <c r="W19" s="5"/>
      <c r="X19" s="3"/>
      <c r="Y19" s="3"/>
      <c r="Z19" s="3" t="s">
        <v>6</v>
      </c>
      <c r="AA19" s="5"/>
      <c r="AB19" s="5"/>
      <c r="AC19" s="6" t="s">
        <v>3</v>
      </c>
      <c r="AD19" s="5" t="s">
        <v>3</v>
      </c>
      <c r="AE19" s="5" t="s">
        <v>6</v>
      </c>
      <c r="AF19" s="6" t="s">
        <v>3</v>
      </c>
      <c r="AG19" s="6" t="s">
        <v>6</v>
      </c>
      <c r="AH19" s="5" t="s">
        <v>2</v>
      </c>
      <c r="AI19" s="9"/>
      <c r="AJ19" s="2" t="s">
        <v>6</v>
      </c>
      <c r="AK19" s="6" t="s">
        <v>6</v>
      </c>
      <c r="AL19" s="6" t="s">
        <v>6</v>
      </c>
      <c r="AM19" s="11" t="s">
        <v>6</v>
      </c>
      <c r="AN19" s="11" t="s">
        <v>6</v>
      </c>
      <c r="AO19" s="3" t="s">
        <v>6</v>
      </c>
      <c r="AP19" s="6" t="s">
        <v>6</v>
      </c>
      <c r="AQ19" s="3" t="s">
        <v>6</v>
      </c>
      <c r="AR19" s="3" t="s">
        <v>6</v>
      </c>
      <c r="AS19" s="3"/>
      <c r="AT19" s="11" t="s">
        <v>21</v>
      </c>
      <c r="AU19" s="11" t="s">
        <v>21</v>
      </c>
      <c r="AV19" s="11" t="s">
        <v>21</v>
      </c>
      <c r="AW19" s="13" t="s">
        <v>21</v>
      </c>
      <c r="AX19" s="3"/>
      <c r="AY19">
        <f t="shared" si="0"/>
        <v>25</v>
      </c>
      <c r="BA19">
        <v>0</v>
      </c>
      <c r="BB19">
        <v>12</v>
      </c>
      <c r="BC19">
        <v>1</v>
      </c>
      <c r="BD19">
        <v>0</v>
      </c>
    </row>
    <row r="20" spans="1:56" ht="12.75">
      <c r="A20" t="s">
        <v>94</v>
      </c>
      <c r="B20" s="3"/>
      <c r="C20" s="3"/>
      <c r="D20" s="10" t="s">
        <v>5</v>
      </c>
      <c r="E20" s="3" t="s">
        <v>3</v>
      </c>
      <c r="F20" s="3" t="s">
        <v>3</v>
      </c>
      <c r="G20" s="3" t="s">
        <v>3</v>
      </c>
      <c r="H20" s="3"/>
      <c r="I20" s="3" t="s">
        <v>6</v>
      </c>
      <c r="J20" s="3"/>
      <c r="K20" s="3"/>
      <c r="L20" s="10" t="s">
        <v>9</v>
      </c>
      <c r="M20" s="3" t="s">
        <v>6</v>
      </c>
      <c r="N20" s="3" t="s">
        <v>6</v>
      </c>
      <c r="O20" s="3" t="s">
        <v>6</v>
      </c>
      <c r="P20" s="3" t="s">
        <v>6</v>
      </c>
      <c r="Q20" s="3"/>
      <c r="R20" s="3"/>
      <c r="S20" s="3" t="s">
        <v>6</v>
      </c>
      <c r="T20" s="3" t="s">
        <v>6</v>
      </c>
      <c r="U20" s="5"/>
      <c r="V20" s="5" t="s">
        <v>6</v>
      </c>
      <c r="W20" s="5" t="s">
        <v>6</v>
      </c>
      <c r="X20" s="3"/>
      <c r="Y20" s="3"/>
      <c r="Z20" s="3"/>
      <c r="AA20" s="5"/>
      <c r="AB20" s="5" t="s">
        <v>6</v>
      </c>
      <c r="AC20" s="5" t="s">
        <v>6</v>
      </c>
      <c r="AD20" s="5" t="s">
        <v>6</v>
      </c>
      <c r="AE20" s="5" t="s">
        <v>3</v>
      </c>
      <c r="AF20" s="6" t="s">
        <v>6</v>
      </c>
      <c r="AG20" s="5" t="s">
        <v>3</v>
      </c>
      <c r="AH20" s="6" t="s">
        <v>3</v>
      </c>
      <c r="AI20" s="6" t="s">
        <v>3</v>
      </c>
      <c r="AJ20" s="2" t="s">
        <v>3</v>
      </c>
      <c r="AK20" s="6" t="s">
        <v>3</v>
      </c>
      <c r="AL20" s="6" t="s">
        <v>3</v>
      </c>
      <c r="AM20" s="11" t="s">
        <v>3</v>
      </c>
      <c r="AN20" s="2" t="s">
        <v>3</v>
      </c>
      <c r="AO20" s="3" t="s">
        <v>3</v>
      </c>
      <c r="AP20" s="3" t="s">
        <v>3</v>
      </c>
      <c r="AQ20" s="11" t="s">
        <v>3</v>
      </c>
      <c r="AR20" s="3" t="s">
        <v>3</v>
      </c>
      <c r="AS20" s="3" t="s">
        <v>21</v>
      </c>
      <c r="AT20" s="3" t="s">
        <v>21</v>
      </c>
      <c r="AU20" s="3" t="s">
        <v>21</v>
      </c>
      <c r="AV20" s="11" t="s">
        <v>21</v>
      </c>
      <c r="AW20" s="13" t="s">
        <v>21</v>
      </c>
      <c r="AX20" s="3"/>
      <c r="AY20">
        <f t="shared" si="0"/>
        <v>36</v>
      </c>
      <c r="BA20">
        <v>0</v>
      </c>
      <c r="BB20">
        <v>8</v>
      </c>
      <c r="BC20">
        <v>2</v>
      </c>
      <c r="BD20">
        <v>0</v>
      </c>
    </row>
    <row r="21" spans="1:56" ht="12.75">
      <c r="A21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10" t="s">
        <v>5</v>
      </c>
      <c r="L21" s="3" t="s">
        <v>6</v>
      </c>
      <c r="M21" s="3"/>
      <c r="N21" s="3"/>
      <c r="O21" s="3"/>
      <c r="P21" s="3"/>
      <c r="Q21" s="3"/>
      <c r="R21" s="3"/>
      <c r="S21" s="10" t="s">
        <v>12</v>
      </c>
      <c r="T21" s="6" t="s">
        <v>6</v>
      </c>
      <c r="U21" s="5" t="s">
        <v>2</v>
      </c>
      <c r="V21" s="5"/>
      <c r="W21" s="6" t="s">
        <v>6</v>
      </c>
      <c r="X21" s="3" t="s">
        <v>2</v>
      </c>
      <c r="Y21" s="3" t="s">
        <v>2</v>
      </c>
      <c r="Z21" s="3" t="s">
        <v>2</v>
      </c>
      <c r="AA21" s="5"/>
      <c r="AB21" s="5"/>
      <c r="AC21" s="5" t="s">
        <v>6</v>
      </c>
      <c r="AD21" s="5"/>
      <c r="AE21" s="5" t="s">
        <v>6</v>
      </c>
      <c r="AF21" s="5"/>
      <c r="AG21" s="5" t="s">
        <v>6</v>
      </c>
      <c r="AH21" s="5" t="s">
        <v>3</v>
      </c>
      <c r="AI21" s="5" t="s">
        <v>3</v>
      </c>
      <c r="AJ21" s="11" t="s">
        <v>3</v>
      </c>
      <c r="AK21" s="5"/>
      <c r="AL21" s="5"/>
      <c r="AM21" s="5"/>
      <c r="AN21" s="5"/>
      <c r="AO21" s="5"/>
      <c r="AP21" s="5"/>
      <c r="AQ21" s="5"/>
      <c r="AR21" s="5"/>
      <c r="AS21" s="5"/>
      <c r="AY21">
        <f t="shared" si="0"/>
        <v>15</v>
      </c>
      <c r="BA21">
        <v>0</v>
      </c>
      <c r="BB21">
        <v>3</v>
      </c>
      <c r="BC21">
        <v>2</v>
      </c>
      <c r="BD21">
        <v>0</v>
      </c>
    </row>
    <row r="22" spans="1:56" ht="12.75">
      <c r="A22" t="s">
        <v>181</v>
      </c>
      <c r="B22" s="9"/>
      <c r="C22" s="9"/>
      <c r="D22" s="3"/>
      <c r="E22" s="3" t="s">
        <v>7</v>
      </c>
      <c r="F22" s="10" t="s">
        <v>7</v>
      </c>
      <c r="G22" s="3" t="s">
        <v>6</v>
      </c>
      <c r="H22" s="3" t="s">
        <v>6</v>
      </c>
      <c r="I22" s="3"/>
      <c r="J22" s="3"/>
      <c r="K22" s="3" t="s">
        <v>6</v>
      </c>
      <c r="L22" s="3" t="s">
        <v>6</v>
      </c>
      <c r="M22" s="10" t="s">
        <v>7</v>
      </c>
      <c r="N22" s="3" t="s">
        <v>6</v>
      </c>
      <c r="O22" s="6" t="s">
        <v>6</v>
      </c>
      <c r="P22" s="3" t="s">
        <v>2</v>
      </c>
      <c r="Q22" s="3" t="s">
        <v>2</v>
      </c>
      <c r="R22" s="6" t="s">
        <v>3</v>
      </c>
      <c r="S22" s="3" t="s">
        <v>2</v>
      </c>
      <c r="T22" s="3"/>
      <c r="U22" s="5"/>
      <c r="V22" s="5"/>
      <c r="W22" s="5" t="s">
        <v>3</v>
      </c>
      <c r="X22" s="3"/>
      <c r="Y22" s="3"/>
      <c r="Z22" s="3"/>
      <c r="AA22" s="5"/>
      <c r="AB22" s="5"/>
      <c r="AC22" s="5"/>
      <c r="AD22" s="5"/>
      <c r="AE22" s="5"/>
      <c r="AF22" s="5" t="s">
        <v>6</v>
      </c>
      <c r="AG22" s="6" t="s">
        <v>3</v>
      </c>
      <c r="AH22" s="5" t="s">
        <v>2</v>
      </c>
      <c r="AI22" s="2" t="s">
        <v>2</v>
      </c>
      <c r="AJ22" s="2" t="s">
        <v>2</v>
      </c>
      <c r="AK22" s="2" t="s">
        <v>2</v>
      </c>
      <c r="AL22" s="2" t="s">
        <v>2</v>
      </c>
      <c r="AM22" s="2" t="s">
        <v>2</v>
      </c>
      <c r="AN22" s="2" t="s">
        <v>2</v>
      </c>
      <c r="AO22" s="3" t="s">
        <v>2</v>
      </c>
      <c r="AP22" s="3" t="s">
        <v>2</v>
      </c>
      <c r="AQ22" s="3" t="s">
        <v>2</v>
      </c>
      <c r="AR22" s="3" t="s">
        <v>2</v>
      </c>
      <c r="AS22" s="3"/>
      <c r="AT22" s="3"/>
      <c r="AU22" s="3"/>
      <c r="AV22" s="3"/>
      <c r="AW22" s="3" t="s">
        <v>2</v>
      </c>
      <c r="AY22">
        <f t="shared" si="0"/>
        <v>28</v>
      </c>
      <c r="BA22">
        <v>0</v>
      </c>
      <c r="BB22">
        <v>3</v>
      </c>
      <c r="BC22">
        <v>2</v>
      </c>
      <c r="BD22">
        <v>0</v>
      </c>
    </row>
    <row r="23" spans="1:56" ht="12.75">
      <c r="A23" t="s">
        <v>206</v>
      </c>
      <c r="B23" s="3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 t="s">
        <v>7</v>
      </c>
      <c r="Q23" s="3" t="s">
        <v>12</v>
      </c>
      <c r="R23" s="10" t="s">
        <v>12</v>
      </c>
      <c r="S23" s="6" t="s">
        <v>3</v>
      </c>
      <c r="T23" s="3" t="s">
        <v>2</v>
      </c>
      <c r="U23" s="6" t="s">
        <v>3</v>
      </c>
      <c r="V23" s="5" t="s">
        <v>2</v>
      </c>
      <c r="W23" s="5" t="s">
        <v>2</v>
      </c>
      <c r="X23" s="3" t="s">
        <v>2</v>
      </c>
      <c r="Y23" s="3" t="s">
        <v>2</v>
      </c>
      <c r="Z23" s="3" t="s">
        <v>2</v>
      </c>
      <c r="AA23" s="5" t="s">
        <v>2</v>
      </c>
      <c r="AB23" s="5" t="s">
        <v>2</v>
      </c>
      <c r="AC23" s="5" t="s">
        <v>2</v>
      </c>
      <c r="AD23" s="5" t="s">
        <v>3</v>
      </c>
      <c r="AE23" s="6" t="s">
        <v>6</v>
      </c>
      <c r="AF23" s="5" t="s">
        <v>3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Y23">
        <f t="shared" si="0"/>
        <v>17</v>
      </c>
      <c r="BA23">
        <v>0</v>
      </c>
      <c r="BB23">
        <v>3</v>
      </c>
      <c r="BC23">
        <v>1</v>
      </c>
      <c r="BD23">
        <v>0</v>
      </c>
    </row>
    <row r="24" spans="1:56" ht="12.75">
      <c r="A24" t="s">
        <v>201</v>
      </c>
      <c r="B24" s="3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14" t="s">
        <v>14</v>
      </c>
      <c r="O24" s="10" t="s">
        <v>9</v>
      </c>
      <c r="P24" s="3" t="s">
        <v>3</v>
      </c>
      <c r="Q24" s="3" t="s">
        <v>3</v>
      </c>
      <c r="R24" s="3" t="s">
        <v>3</v>
      </c>
      <c r="S24" s="3" t="s">
        <v>3</v>
      </c>
      <c r="T24" s="3" t="s">
        <v>3</v>
      </c>
      <c r="U24" s="5" t="s">
        <v>3</v>
      </c>
      <c r="V24" s="6" t="s">
        <v>3</v>
      </c>
      <c r="W24" s="5" t="s">
        <v>2</v>
      </c>
      <c r="X24" s="6" t="s">
        <v>6</v>
      </c>
      <c r="Y24" s="3" t="s">
        <v>2</v>
      </c>
      <c r="Z24" s="3" t="s">
        <v>2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Y24">
        <f t="shared" si="0"/>
        <v>13</v>
      </c>
      <c r="BA24">
        <v>0</v>
      </c>
      <c r="BB24">
        <v>2</v>
      </c>
      <c r="BC24">
        <v>1</v>
      </c>
      <c r="BD24">
        <v>1</v>
      </c>
    </row>
    <row r="25" spans="1:56" ht="12.75">
      <c r="A25" t="s">
        <v>1</v>
      </c>
      <c r="B25" s="3" t="s">
        <v>2</v>
      </c>
      <c r="C25" s="3" t="s">
        <v>2</v>
      </c>
      <c r="D25" s="3" t="s">
        <v>2</v>
      </c>
      <c r="E25" s="3"/>
      <c r="F25" s="3"/>
      <c r="G25" s="3"/>
      <c r="H25" s="3"/>
      <c r="I25" s="3"/>
      <c r="J25" s="3"/>
      <c r="K25" s="3"/>
      <c r="L25" s="6" t="s">
        <v>3</v>
      </c>
      <c r="M25" s="3" t="s">
        <v>2</v>
      </c>
      <c r="N25" s="6" t="s">
        <v>3</v>
      </c>
      <c r="O25" s="3" t="s">
        <v>2</v>
      </c>
      <c r="P25" s="3"/>
      <c r="Q25" s="3"/>
      <c r="R25" s="3"/>
      <c r="S25" s="3"/>
      <c r="T25" s="3"/>
      <c r="U25" s="5"/>
      <c r="V25" s="5"/>
      <c r="W25" s="5"/>
      <c r="X25" s="3"/>
      <c r="Y25" s="3"/>
      <c r="Z25" s="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Y25">
        <f t="shared" si="0"/>
        <v>7</v>
      </c>
      <c r="BA25">
        <v>0</v>
      </c>
      <c r="BB25">
        <v>2</v>
      </c>
      <c r="BC25">
        <v>0</v>
      </c>
      <c r="BD25">
        <v>0</v>
      </c>
    </row>
    <row r="26" spans="1:56" ht="12.75">
      <c r="A26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 t="s">
        <v>12</v>
      </c>
      <c r="S26" s="3" t="s">
        <v>9</v>
      </c>
      <c r="T26" s="3" t="s">
        <v>9</v>
      </c>
      <c r="U26" s="5" t="s">
        <v>6</v>
      </c>
      <c r="V26" s="5" t="s">
        <v>6</v>
      </c>
      <c r="W26" s="5" t="s">
        <v>9</v>
      </c>
      <c r="X26" s="3" t="s">
        <v>9</v>
      </c>
      <c r="Y26" s="3" t="s">
        <v>9</v>
      </c>
      <c r="Z26" s="3" t="s">
        <v>3</v>
      </c>
      <c r="AA26" s="5" t="s">
        <v>3</v>
      </c>
      <c r="AB26" s="5"/>
      <c r="AC26" s="5" t="s">
        <v>6</v>
      </c>
      <c r="AD26" s="5" t="s">
        <v>6</v>
      </c>
      <c r="AE26" s="5" t="s">
        <v>3</v>
      </c>
      <c r="AF26" s="5" t="s">
        <v>6</v>
      </c>
      <c r="AG26" s="5" t="s">
        <v>3</v>
      </c>
      <c r="AH26" s="5" t="s">
        <v>3</v>
      </c>
      <c r="AI26" s="5" t="s">
        <v>3</v>
      </c>
      <c r="AJ26" s="5" t="s">
        <v>3</v>
      </c>
      <c r="AK26" s="5" t="s">
        <v>3</v>
      </c>
      <c r="AL26" s="5" t="s">
        <v>3</v>
      </c>
      <c r="AM26" s="5" t="s">
        <v>3</v>
      </c>
      <c r="AN26" s="5" t="s">
        <v>3</v>
      </c>
      <c r="AO26" s="11" t="s">
        <v>3</v>
      </c>
      <c r="AP26" s="3" t="s">
        <v>3</v>
      </c>
      <c r="AQ26" s="3" t="s">
        <v>3</v>
      </c>
      <c r="AR26" s="11" t="s">
        <v>3</v>
      </c>
      <c r="AS26" s="3" t="s">
        <v>21</v>
      </c>
      <c r="AY26">
        <f t="shared" si="0"/>
        <v>27</v>
      </c>
      <c r="BA26">
        <v>0</v>
      </c>
      <c r="BB26">
        <v>2</v>
      </c>
      <c r="BC26">
        <v>0</v>
      </c>
      <c r="BD26">
        <v>0</v>
      </c>
    </row>
    <row r="27" spans="1:56" ht="12.75">
      <c r="A27" t="s">
        <v>56</v>
      </c>
      <c r="B27" s="3" t="s">
        <v>3</v>
      </c>
      <c r="C27" s="6" t="s">
        <v>3</v>
      </c>
      <c r="D27" s="3" t="s">
        <v>2</v>
      </c>
      <c r="E27" s="3" t="s">
        <v>2</v>
      </c>
      <c r="F27" s="3" t="s">
        <v>2</v>
      </c>
      <c r="G27" s="3"/>
      <c r="H27" s="3"/>
      <c r="I27" s="3"/>
      <c r="J27" s="3"/>
      <c r="K27" s="3" t="s">
        <v>3</v>
      </c>
      <c r="L27" s="3" t="s">
        <v>3</v>
      </c>
      <c r="M27" s="3" t="s">
        <v>3</v>
      </c>
      <c r="N27" s="3" t="s">
        <v>3</v>
      </c>
      <c r="O27" s="3" t="s">
        <v>3</v>
      </c>
      <c r="P27" s="3"/>
      <c r="Q27" s="3"/>
      <c r="R27" s="3" t="s">
        <v>3</v>
      </c>
      <c r="S27" s="3" t="s">
        <v>3</v>
      </c>
      <c r="T27" s="3" t="s">
        <v>3</v>
      </c>
      <c r="U27" s="5" t="s">
        <v>3</v>
      </c>
      <c r="V27" s="5" t="s">
        <v>3</v>
      </c>
      <c r="W27" s="6" t="s">
        <v>3</v>
      </c>
      <c r="X27" s="3" t="s">
        <v>2</v>
      </c>
      <c r="Y27" s="3" t="s">
        <v>2</v>
      </c>
      <c r="Z27" s="3"/>
      <c r="AA27" s="5"/>
      <c r="AB27" s="5"/>
      <c r="AC27" s="5"/>
      <c r="AD27" s="5"/>
      <c r="AE27" s="5"/>
      <c r="AF27" s="5" t="s">
        <v>6</v>
      </c>
      <c r="AG27" s="5" t="s">
        <v>2</v>
      </c>
      <c r="AH27" s="5" t="s">
        <v>2</v>
      </c>
      <c r="AI27" s="5" t="s">
        <v>2</v>
      </c>
      <c r="AJ27" s="5" t="s">
        <v>2</v>
      </c>
      <c r="AK27" s="5"/>
      <c r="AL27" s="5"/>
      <c r="AM27" s="5"/>
      <c r="AN27" s="5"/>
      <c r="AO27" s="5"/>
      <c r="AP27" s="5"/>
      <c r="AQ27" s="5"/>
      <c r="AR27" s="5"/>
      <c r="AS27" s="5"/>
      <c r="AY27">
        <f t="shared" si="0"/>
        <v>23</v>
      </c>
      <c r="BA27">
        <v>0</v>
      </c>
      <c r="BB27">
        <v>2</v>
      </c>
      <c r="BC27">
        <v>0</v>
      </c>
      <c r="BD27">
        <v>0</v>
      </c>
    </row>
    <row r="28" spans="1:56" ht="12.75">
      <c r="A28" t="s">
        <v>82</v>
      </c>
      <c r="B28" s="3"/>
      <c r="C28" s="3"/>
      <c r="D28" s="3"/>
      <c r="E28" s="3"/>
      <c r="F28" s="3"/>
      <c r="G28" s="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5"/>
      <c r="V28" s="5"/>
      <c r="W28" s="5"/>
      <c r="X28" s="3"/>
      <c r="Y28" s="3"/>
      <c r="Z28" s="3"/>
      <c r="AA28" s="5"/>
      <c r="AB28" s="5"/>
      <c r="AC28" s="5"/>
      <c r="AD28" s="5"/>
      <c r="AE28" s="5"/>
      <c r="AF28" s="5" t="s">
        <v>6</v>
      </c>
      <c r="AG28" s="5" t="s">
        <v>6</v>
      </c>
      <c r="AH28" s="6" t="s">
        <v>6</v>
      </c>
      <c r="AI28" s="5"/>
      <c r="AJ28" s="5" t="s">
        <v>6</v>
      </c>
      <c r="AK28" s="5"/>
      <c r="AL28" s="5" t="s">
        <v>3</v>
      </c>
      <c r="AM28" s="5" t="s">
        <v>3</v>
      </c>
      <c r="AN28" s="11" t="s">
        <v>3</v>
      </c>
      <c r="AO28" s="4"/>
      <c r="AP28" s="4"/>
      <c r="AQ28" s="4"/>
      <c r="AR28" s="4"/>
      <c r="AS28" s="4"/>
      <c r="AY28">
        <f t="shared" si="0"/>
        <v>7</v>
      </c>
      <c r="BA28">
        <v>0</v>
      </c>
      <c r="BB28">
        <v>2</v>
      </c>
      <c r="BC28">
        <v>0</v>
      </c>
      <c r="BD28">
        <v>0</v>
      </c>
    </row>
    <row r="29" spans="1:56" ht="12.75">
      <c r="A29" t="s">
        <v>88</v>
      </c>
      <c r="B29" s="3"/>
      <c r="C29" s="3"/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5" t="s">
        <v>6</v>
      </c>
      <c r="V29" s="5" t="s">
        <v>6</v>
      </c>
      <c r="W29" s="5" t="s">
        <v>6</v>
      </c>
      <c r="X29" s="3" t="s">
        <v>6</v>
      </c>
      <c r="Y29" s="6" t="s">
        <v>6</v>
      </c>
      <c r="Z29" s="3" t="s">
        <v>2</v>
      </c>
      <c r="AA29" s="5" t="s">
        <v>2</v>
      </c>
      <c r="AB29" s="5"/>
      <c r="AC29" s="5"/>
      <c r="AD29" s="5"/>
      <c r="AE29" s="5"/>
      <c r="AF29" s="5" t="s">
        <v>3</v>
      </c>
      <c r="AG29" s="5" t="s">
        <v>6</v>
      </c>
      <c r="AH29" s="5" t="s">
        <v>3</v>
      </c>
      <c r="AI29" s="5" t="s">
        <v>6</v>
      </c>
      <c r="AJ29" s="5" t="s">
        <v>6</v>
      </c>
      <c r="AK29" s="5" t="s">
        <v>6</v>
      </c>
      <c r="AL29" s="5" t="s">
        <v>6</v>
      </c>
      <c r="AM29" s="5" t="s">
        <v>6</v>
      </c>
      <c r="AN29" s="5" t="s">
        <v>6</v>
      </c>
      <c r="AO29" s="5" t="s">
        <v>6</v>
      </c>
      <c r="AP29" s="5" t="s">
        <v>6</v>
      </c>
      <c r="AQ29" s="5" t="s">
        <v>6</v>
      </c>
      <c r="AR29" s="11" t="s">
        <v>6</v>
      </c>
      <c r="AS29" s="5" t="s">
        <v>2</v>
      </c>
      <c r="AT29" s="5" t="s">
        <v>2</v>
      </c>
      <c r="AU29" s="5" t="s">
        <v>2</v>
      </c>
      <c r="AV29" s="5" t="s">
        <v>2</v>
      </c>
      <c r="AW29" s="5"/>
      <c r="AX29" s="3"/>
      <c r="AY29">
        <f t="shared" si="0"/>
        <v>24</v>
      </c>
      <c r="BA29">
        <v>0</v>
      </c>
      <c r="BB29">
        <v>2</v>
      </c>
      <c r="BC29">
        <v>0</v>
      </c>
      <c r="BD29">
        <v>0</v>
      </c>
    </row>
    <row r="30" spans="1:56" ht="12.75">
      <c r="A30" t="s">
        <v>110</v>
      </c>
      <c r="B30" s="6" t="s">
        <v>6</v>
      </c>
      <c r="C30" s="3" t="s">
        <v>2</v>
      </c>
      <c r="D30" s="3" t="s">
        <v>2</v>
      </c>
      <c r="E30" s="3" t="s">
        <v>2</v>
      </c>
      <c r="F30" s="3"/>
      <c r="G30" s="3"/>
      <c r="H30" s="3" t="s">
        <v>9</v>
      </c>
      <c r="I30" s="3"/>
      <c r="J30" s="3" t="s">
        <v>6</v>
      </c>
      <c r="K30" s="6" t="s">
        <v>6</v>
      </c>
      <c r="L30" s="3" t="s">
        <v>2</v>
      </c>
      <c r="M30" s="3" t="s">
        <v>2</v>
      </c>
      <c r="N30" s="3" t="s">
        <v>2</v>
      </c>
      <c r="O30" s="3" t="s">
        <v>6</v>
      </c>
      <c r="P30" s="3" t="s">
        <v>6</v>
      </c>
      <c r="Q30" s="3"/>
      <c r="R30" s="3"/>
      <c r="S30" s="3"/>
      <c r="T30" s="3"/>
      <c r="U30" s="5"/>
      <c r="V30" s="5"/>
      <c r="W30" s="5"/>
      <c r="X30" s="3"/>
      <c r="Y30" s="3"/>
      <c r="Z30" s="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Y30">
        <f t="shared" si="0"/>
        <v>12</v>
      </c>
      <c r="BA30">
        <v>0</v>
      </c>
      <c r="BB30">
        <v>2</v>
      </c>
      <c r="BC30">
        <v>0</v>
      </c>
      <c r="BD30">
        <v>0</v>
      </c>
    </row>
    <row r="31" spans="1:56" ht="12.75">
      <c r="A31" t="s">
        <v>123</v>
      </c>
      <c r="B31" s="3" t="s">
        <v>7</v>
      </c>
      <c r="C31" s="3" t="s">
        <v>5</v>
      </c>
      <c r="D31" s="10" t="s">
        <v>7</v>
      </c>
      <c r="E31" s="6" t="s">
        <v>6</v>
      </c>
      <c r="F31" s="3"/>
      <c r="G31" s="3"/>
      <c r="H31" s="3"/>
      <c r="I31" s="10" t="s">
        <v>12</v>
      </c>
      <c r="J31" s="3" t="s">
        <v>3</v>
      </c>
      <c r="K31" s="3" t="s">
        <v>3</v>
      </c>
      <c r="L31" s="10" t="s">
        <v>12</v>
      </c>
      <c r="M31" s="3" t="s">
        <v>3</v>
      </c>
      <c r="N31" s="3"/>
      <c r="O31" s="3" t="s">
        <v>3</v>
      </c>
      <c r="P31" s="3"/>
      <c r="Q31" s="3"/>
      <c r="R31" s="3"/>
      <c r="S31" s="3"/>
      <c r="T31" s="3"/>
      <c r="U31" s="5"/>
      <c r="V31" s="5"/>
      <c r="W31" s="5"/>
      <c r="X31" s="3"/>
      <c r="Y31" s="3"/>
      <c r="Z31" s="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Y31">
        <f t="shared" si="0"/>
        <v>10</v>
      </c>
      <c r="BA31">
        <v>0</v>
      </c>
      <c r="BB31">
        <v>1</v>
      </c>
      <c r="BC31">
        <v>3</v>
      </c>
      <c r="BD31">
        <v>0</v>
      </c>
    </row>
    <row r="32" spans="1:56" ht="12.75">
      <c r="A32" t="s">
        <v>30</v>
      </c>
      <c r="B32" s="3"/>
      <c r="C32" s="3"/>
      <c r="D32" s="3"/>
      <c r="E32" s="9"/>
      <c r="F32" s="3"/>
      <c r="G32" s="3"/>
      <c r="H32" s="3"/>
      <c r="I32" s="3"/>
      <c r="J32" s="10" t="s">
        <v>5</v>
      </c>
      <c r="K32" s="3" t="s">
        <v>6</v>
      </c>
      <c r="L32" s="3" t="s">
        <v>6</v>
      </c>
      <c r="M32" s="3" t="s">
        <v>6</v>
      </c>
      <c r="N32" s="3" t="s">
        <v>5</v>
      </c>
      <c r="O32" s="10" t="s">
        <v>5</v>
      </c>
      <c r="P32" s="3" t="s">
        <v>6</v>
      </c>
      <c r="Q32" s="3" t="s">
        <v>6</v>
      </c>
      <c r="R32" s="6" t="s">
        <v>6</v>
      </c>
      <c r="S32" s="3" t="s">
        <v>2</v>
      </c>
      <c r="T32" s="3"/>
      <c r="U32" s="5"/>
      <c r="V32" s="5"/>
      <c r="W32" s="5"/>
      <c r="X32" s="3"/>
      <c r="Y32" s="3"/>
      <c r="Z32" s="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 t="s">
        <v>3</v>
      </c>
      <c r="AM32" s="5" t="s">
        <v>3</v>
      </c>
      <c r="AN32" s="5" t="s">
        <v>6</v>
      </c>
      <c r="AO32" s="5"/>
      <c r="AP32" s="5"/>
      <c r="AQ32" s="5"/>
      <c r="AR32" s="5"/>
      <c r="AS32" s="5"/>
      <c r="AY32">
        <f t="shared" si="0"/>
        <v>13</v>
      </c>
      <c r="BA32">
        <v>0</v>
      </c>
      <c r="BB32">
        <v>1</v>
      </c>
      <c r="BC32">
        <v>2</v>
      </c>
      <c r="BD32">
        <v>0</v>
      </c>
    </row>
    <row r="33" spans="1:56" ht="12.75">
      <c r="A33" t="s">
        <v>58</v>
      </c>
      <c r="B33" s="3"/>
      <c r="C33" s="3" t="s">
        <v>9</v>
      </c>
      <c r="D33" s="3" t="s">
        <v>9</v>
      </c>
      <c r="E33" s="10" t="s">
        <v>9</v>
      </c>
      <c r="F33" s="3" t="s">
        <v>6</v>
      </c>
      <c r="G33" s="3" t="s">
        <v>6</v>
      </c>
      <c r="H33" s="6" t="s">
        <v>6</v>
      </c>
      <c r="I33" s="3" t="s">
        <v>2</v>
      </c>
      <c r="J33" s="3" t="s">
        <v>6</v>
      </c>
      <c r="K33" s="3" t="s">
        <v>6</v>
      </c>
      <c r="L33" s="3" t="s">
        <v>6</v>
      </c>
      <c r="M33" s="3" t="s">
        <v>6</v>
      </c>
      <c r="N33" s="10" t="s">
        <v>7</v>
      </c>
      <c r="O33" s="3" t="s">
        <v>6</v>
      </c>
      <c r="P33" s="3" t="s">
        <v>6</v>
      </c>
      <c r="Q33" s="3"/>
      <c r="R33" s="3"/>
      <c r="S33" s="3"/>
      <c r="T33" s="3"/>
      <c r="U33" s="5"/>
      <c r="V33" s="5"/>
      <c r="W33" s="5"/>
      <c r="X33" s="3"/>
      <c r="Y33" s="3"/>
      <c r="Z33" s="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Y33">
        <f t="shared" si="0"/>
        <v>14</v>
      </c>
      <c r="BA33">
        <v>0</v>
      </c>
      <c r="BB33">
        <v>1</v>
      </c>
      <c r="BC33">
        <v>2</v>
      </c>
      <c r="BD33">
        <v>0</v>
      </c>
    </row>
    <row r="34" spans="1:56" ht="12.75">
      <c r="A34" t="s">
        <v>72</v>
      </c>
      <c r="B34" s="3" t="s">
        <v>3</v>
      </c>
      <c r="C34" s="3" t="s">
        <v>3</v>
      </c>
      <c r="D34" s="3" t="s">
        <v>3</v>
      </c>
      <c r="E34" s="3" t="s">
        <v>3</v>
      </c>
      <c r="F34" s="3" t="s">
        <v>12</v>
      </c>
      <c r="G34" s="3" t="s">
        <v>12</v>
      </c>
      <c r="H34" s="3"/>
      <c r="I34" s="3"/>
      <c r="J34" s="3"/>
      <c r="K34" s="3"/>
      <c r="L34" s="3"/>
      <c r="M34" s="3"/>
      <c r="N34" s="3"/>
      <c r="O34" s="3"/>
      <c r="P34" s="3"/>
      <c r="Q34" s="10" t="s">
        <v>12</v>
      </c>
      <c r="R34" s="3" t="s">
        <v>3</v>
      </c>
      <c r="S34" s="3" t="s">
        <v>3</v>
      </c>
      <c r="T34" s="3" t="s">
        <v>3</v>
      </c>
      <c r="U34" s="5" t="s">
        <v>3</v>
      </c>
      <c r="V34" s="5" t="s">
        <v>3</v>
      </c>
      <c r="W34" s="10" t="s">
        <v>9</v>
      </c>
      <c r="X34" s="6" t="s">
        <v>3</v>
      </c>
      <c r="Y34" s="3" t="s">
        <v>2</v>
      </c>
      <c r="Z34" s="3" t="s">
        <v>3</v>
      </c>
      <c r="AA34" s="5" t="s">
        <v>3</v>
      </c>
      <c r="AB34" s="5" t="s">
        <v>3</v>
      </c>
      <c r="AC34" s="5" t="s">
        <v>3</v>
      </c>
      <c r="AD34" s="5" t="s">
        <v>3</v>
      </c>
      <c r="AE34" s="5" t="s">
        <v>6</v>
      </c>
      <c r="AF34" s="5" t="s">
        <v>3</v>
      </c>
      <c r="AG34" s="5" t="s">
        <v>6</v>
      </c>
      <c r="AH34" s="5" t="s">
        <v>6</v>
      </c>
      <c r="AI34" s="5" t="s">
        <v>6</v>
      </c>
      <c r="AJ34" s="5" t="s">
        <v>6</v>
      </c>
      <c r="AK34" s="5"/>
      <c r="AL34" s="5"/>
      <c r="AM34" s="5"/>
      <c r="AN34" s="5"/>
      <c r="AO34" s="5"/>
      <c r="AP34" s="5"/>
      <c r="AQ34" s="5"/>
      <c r="AR34" s="5"/>
      <c r="AS34" s="5"/>
      <c r="AY34">
        <f t="shared" si="0"/>
        <v>26</v>
      </c>
      <c r="BA34">
        <v>0</v>
      </c>
      <c r="BB34">
        <v>1</v>
      </c>
      <c r="BC34">
        <v>2</v>
      </c>
      <c r="BD34">
        <v>0</v>
      </c>
    </row>
    <row r="35" spans="1:56" ht="12.75">
      <c r="A35" t="s">
        <v>173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 t="s">
        <v>5</v>
      </c>
      <c r="M35" s="10" t="s">
        <v>5</v>
      </c>
      <c r="N35" s="3" t="s">
        <v>6</v>
      </c>
      <c r="O35" s="3"/>
      <c r="P35" s="3" t="s">
        <v>6</v>
      </c>
      <c r="Q35" s="3" t="s">
        <v>6</v>
      </c>
      <c r="R35" s="10" t="s">
        <v>5</v>
      </c>
      <c r="S35" s="6" t="s">
        <v>6</v>
      </c>
      <c r="T35" s="3" t="s">
        <v>2</v>
      </c>
      <c r="U35" s="5"/>
      <c r="V35" s="5"/>
      <c r="W35" s="5"/>
      <c r="X35" s="3"/>
      <c r="Y35" s="3"/>
      <c r="Z35" s="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Y35">
        <f t="shared" si="0"/>
        <v>8</v>
      </c>
      <c r="BA35">
        <v>0</v>
      </c>
      <c r="BB35">
        <v>1</v>
      </c>
      <c r="BC35">
        <v>2</v>
      </c>
      <c r="BD35">
        <v>0</v>
      </c>
    </row>
    <row r="36" spans="1:56" ht="12.75">
      <c r="A36" t="s">
        <v>23</v>
      </c>
      <c r="B36" s="3"/>
      <c r="C36" s="3"/>
      <c r="D36" s="3"/>
      <c r="E36" s="9"/>
      <c r="F36" s="3"/>
      <c r="G36" s="3"/>
      <c r="H36" s="3" t="s">
        <v>6</v>
      </c>
      <c r="I36" s="3" t="s">
        <v>6</v>
      </c>
      <c r="J36" s="3" t="s">
        <v>3</v>
      </c>
      <c r="K36" s="3" t="s">
        <v>3</v>
      </c>
      <c r="L36" s="3" t="s">
        <v>3</v>
      </c>
      <c r="M36" s="3"/>
      <c r="N36" s="3" t="s">
        <v>5</v>
      </c>
      <c r="O36" s="3" t="s">
        <v>5</v>
      </c>
      <c r="P36" s="10" t="s">
        <v>5</v>
      </c>
      <c r="Q36" s="6" t="s">
        <v>6</v>
      </c>
      <c r="R36" s="5" t="s">
        <v>2</v>
      </c>
      <c r="S36" s="5" t="s">
        <v>2</v>
      </c>
      <c r="T36" s="5" t="s">
        <v>2</v>
      </c>
      <c r="U36" s="5" t="s">
        <v>2</v>
      </c>
      <c r="V36" s="5" t="s">
        <v>2</v>
      </c>
      <c r="W36" s="5" t="s">
        <v>3</v>
      </c>
      <c r="X36" s="9"/>
      <c r="Y36" s="9"/>
      <c r="Z36" s="9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Y36">
        <f t="shared" si="0"/>
        <v>15</v>
      </c>
      <c r="BA36">
        <v>0</v>
      </c>
      <c r="BB36">
        <v>1</v>
      </c>
      <c r="BC36">
        <v>1</v>
      </c>
      <c r="BD36">
        <v>0</v>
      </c>
    </row>
    <row r="37" spans="1:56" ht="12.75">
      <c r="A37" t="s">
        <v>34</v>
      </c>
      <c r="B37" s="3" t="s">
        <v>6</v>
      </c>
      <c r="C37" s="3" t="s">
        <v>6</v>
      </c>
      <c r="D37" s="3" t="s">
        <v>3</v>
      </c>
      <c r="E37" s="3" t="s">
        <v>6</v>
      </c>
      <c r="F37" s="3" t="s">
        <v>3</v>
      </c>
      <c r="G37" s="3" t="s">
        <v>9</v>
      </c>
      <c r="H37" s="3" t="s">
        <v>3</v>
      </c>
      <c r="I37" s="3"/>
      <c r="J37" s="3" t="s">
        <v>12</v>
      </c>
      <c r="K37" s="10" t="s">
        <v>12</v>
      </c>
      <c r="L37" s="3" t="s">
        <v>3</v>
      </c>
      <c r="M37" s="3" t="s">
        <v>6</v>
      </c>
      <c r="N37" s="3" t="s">
        <v>6</v>
      </c>
      <c r="O37" s="3" t="s">
        <v>6</v>
      </c>
      <c r="P37" s="3" t="s">
        <v>6</v>
      </c>
      <c r="Q37" s="3" t="s">
        <v>6</v>
      </c>
      <c r="R37" s="3" t="s">
        <v>6</v>
      </c>
      <c r="S37" s="3" t="s">
        <v>6</v>
      </c>
      <c r="T37" s="3" t="s">
        <v>6</v>
      </c>
      <c r="U37" s="5" t="s">
        <v>6</v>
      </c>
      <c r="V37" s="6" t="s">
        <v>6</v>
      </c>
      <c r="W37" s="5" t="s">
        <v>2</v>
      </c>
      <c r="X37" s="3" t="s">
        <v>3</v>
      </c>
      <c r="Y37" s="3"/>
      <c r="Z37" s="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Y37">
        <f t="shared" si="0"/>
        <v>22</v>
      </c>
      <c r="BA37">
        <v>0</v>
      </c>
      <c r="BB37">
        <v>1</v>
      </c>
      <c r="BC37">
        <v>1</v>
      </c>
      <c r="BD37">
        <v>0</v>
      </c>
    </row>
    <row r="38" spans="1:56" ht="12.75">
      <c r="A38" t="s">
        <v>120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9</v>
      </c>
      <c r="M38" s="10" t="s">
        <v>9</v>
      </c>
      <c r="N38" s="3" t="s">
        <v>3</v>
      </c>
      <c r="O38" s="6" t="s">
        <v>3</v>
      </c>
      <c r="P38" s="3" t="s">
        <v>2</v>
      </c>
      <c r="Q38" s="3" t="s">
        <v>2</v>
      </c>
      <c r="R38" s="3" t="s">
        <v>2</v>
      </c>
      <c r="S38" s="3"/>
      <c r="T38" s="3"/>
      <c r="U38" s="5"/>
      <c r="V38" s="5"/>
      <c r="W38" s="5"/>
      <c r="X38" s="3"/>
      <c r="Y38" s="3"/>
      <c r="Z38" s="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Y38">
        <f t="shared" si="0"/>
        <v>7</v>
      </c>
      <c r="BA38">
        <v>0</v>
      </c>
      <c r="BB38">
        <v>1</v>
      </c>
      <c r="BC38">
        <v>1</v>
      </c>
      <c r="BD38">
        <v>0</v>
      </c>
    </row>
    <row r="39" spans="1:56" ht="12.75">
      <c r="A39" t="s">
        <v>142</v>
      </c>
      <c r="B39" s="9"/>
      <c r="C39" s="3"/>
      <c r="D39" s="3"/>
      <c r="E39" s="3"/>
      <c r="F39" s="3"/>
      <c r="G39" s="3"/>
      <c r="H39" s="3" t="s">
        <v>9</v>
      </c>
      <c r="I39" s="3" t="s">
        <v>9</v>
      </c>
      <c r="J39" s="10" t="s">
        <v>9</v>
      </c>
      <c r="K39" s="3" t="s">
        <v>3</v>
      </c>
      <c r="L39" s="3"/>
      <c r="M39" s="3"/>
      <c r="N39" s="3"/>
      <c r="O39" s="3"/>
      <c r="P39" s="3"/>
      <c r="Q39" s="3"/>
      <c r="R39" s="3"/>
      <c r="S39" s="3"/>
      <c r="T39" s="3"/>
      <c r="U39" s="5"/>
      <c r="V39" s="5"/>
      <c r="W39" s="5"/>
      <c r="X39" s="3"/>
      <c r="Y39" s="3"/>
      <c r="Z39" s="3"/>
      <c r="AA39" s="5"/>
      <c r="AB39" s="5"/>
      <c r="AC39" s="5"/>
      <c r="AD39" s="5"/>
      <c r="AE39" s="5"/>
      <c r="AF39" s="5"/>
      <c r="AG39" s="5" t="s">
        <v>2</v>
      </c>
      <c r="AH39" s="5" t="s">
        <v>2</v>
      </c>
      <c r="AI39" s="5" t="s">
        <v>2</v>
      </c>
      <c r="AJ39" s="5" t="s">
        <v>2</v>
      </c>
      <c r="AK39" s="5" t="s">
        <v>6</v>
      </c>
      <c r="AL39" s="5" t="s">
        <v>6</v>
      </c>
      <c r="AM39" s="5" t="s">
        <v>6</v>
      </c>
      <c r="AN39" s="5" t="s">
        <v>6</v>
      </c>
      <c r="AO39" s="11" t="s">
        <v>6</v>
      </c>
      <c r="AP39" s="3"/>
      <c r="AQ39" s="3" t="s">
        <v>3</v>
      </c>
      <c r="AR39" s="3" t="s">
        <v>3</v>
      </c>
      <c r="AS39" s="3" t="s">
        <v>21</v>
      </c>
      <c r="AT39" s="3" t="s">
        <v>21</v>
      </c>
      <c r="AU39" s="3"/>
      <c r="AV39" s="3"/>
      <c r="AW39" s="3"/>
      <c r="AX39" s="3"/>
      <c r="AY39">
        <f t="shared" si="0"/>
        <v>17</v>
      </c>
      <c r="BA39">
        <v>0</v>
      </c>
      <c r="BB39">
        <v>1</v>
      </c>
      <c r="BC39">
        <v>1</v>
      </c>
      <c r="BD39">
        <v>0</v>
      </c>
    </row>
    <row r="40" spans="1:56" ht="12.75">
      <c r="A40" t="s">
        <v>188</v>
      </c>
      <c r="B40" s="3"/>
      <c r="C40" s="5"/>
      <c r="D40" s="3"/>
      <c r="E40" s="3" t="s">
        <v>9</v>
      </c>
      <c r="F40" s="10" t="s">
        <v>9</v>
      </c>
      <c r="G40" s="3" t="s">
        <v>3</v>
      </c>
      <c r="H40" s="3" t="s">
        <v>3</v>
      </c>
      <c r="I40" s="6" t="s">
        <v>3</v>
      </c>
      <c r="J40" s="3" t="s">
        <v>2</v>
      </c>
      <c r="K40" s="3"/>
      <c r="L40" s="3"/>
      <c r="M40" s="3"/>
      <c r="N40" s="3"/>
      <c r="O40" s="3" t="s">
        <v>9</v>
      </c>
      <c r="P40" s="3"/>
      <c r="Q40" s="3"/>
      <c r="R40" s="3"/>
      <c r="S40" s="3"/>
      <c r="T40" s="3"/>
      <c r="U40" s="5"/>
      <c r="V40" s="5"/>
      <c r="W40" s="5"/>
      <c r="X40" s="3"/>
      <c r="Y40" s="3"/>
      <c r="Z40" s="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Y40">
        <f t="shared" si="0"/>
        <v>7</v>
      </c>
      <c r="BA40">
        <v>0</v>
      </c>
      <c r="BB40">
        <v>1</v>
      </c>
      <c r="BC40">
        <v>1</v>
      </c>
      <c r="BD40">
        <v>0</v>
      </c>
    </row>
    <row r="41" spans="1:56" ht="12.75">
      <c r="A41" t="s">
        <v>195</v>
      </c>
      <c r="B41" s="3"/>
      <c r="C41" s="10" t="s">
        <v>5</v>
      </c>
      <c r="D41" s="3" t="s">
        <v>6</v>
      </c>
      <c r="E41" s="3" t="s">
        <v>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5"/>
      <c r="V41" s="5"/>
      <c r="W41" s="5"/>
      <c r="X41" s="3"/>
      <c r="Y41" s="3"/>
      <c r="Z41" s="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 t="s">
        <v>6</v>
      </c>
      <c r="AQ41" s="5" t="s">
        <v>3</v>
      </c>
      <c r="AR41" s="5" t="s">
        <v>3</v>
      </c>
      <c r="AS41" s="5" t="s">
        <v>21</v>
      </c>
      <c r="AT41" s="11" t="s">
        <v>21</v>
      </c>
      <c r="AU41" s="5" t="s">
        <v>21</v>
      </c>
      <c r="AV41" s="5"/>
      <c r="AW41" s="5"/>
      <c r="AX41" s="3"/>
      <c r="AY41">
        <f t="shared" si="0"/>
        <v>9</v>
      </c>
      <c r="BA41">
        <v>0</v>
      </c>
      <c r="BB41">
        <v>1</v>
      </c>
      <c r="BC41">
        <v>1</v>
      </c>
      <c r="BD41">
        <v>0</v>
      </c>
    </row>
    <row r="42" spans="1:56" ht="12.75">
      <c r="A42" t="s">
        <v>37</v>
      </c>
      <c r="B42" s="3"/>
      <c r="C42" s="3"/>
      <c r="D42" s="3"/>
      <c r="E42" s="9"/>
      <c r="F42" s="3"/>
      <c r="G42" s="3"/>
      <c r="H42" s="3"/>
      <c r="I42" s="3"/>
      <c r="J42" s="3"/>
      <c r="K42" s="3"/>
      <c r="L42" s="3"/>
      <c r="M42" s="3"/>
      <c r="N42" s="3"/>
      <c r="O42" s="3" t="s">
        <v>7</v>
      </c>
      <c r="P42" s="3" t="s">
        <v>3</v>
      </c>
      <c r="Q42" s="3" t="s">
        <v>6</v>
      </c>
      <c r="R42" s="3" t="s">
        <v>6</v>
      </c>
      <c r="S42" s="3" t="s">
        <v>6</v>
      </c>
      <c r="T42" s="3" t="s">
        <v>6</v>
      </c>
      <c r="U42" s="6" t="s">
        <v>6</v>
      </c>
      <c r="V42" s="5"/>
      <c r="W42" s="5"/>
      <c r="X42" s="3"/>
      <c r="Y42" s="3"/>
      <c r="Z42" s="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Y42">
        <f t="shared" si="0"/>
        <v>7</v>
      </c>
      <c r="BA42">
        <v>0</v>
      </c>
      <c r="BB42">
        <v>1</v>
      </c>
      <c r="BC42">
        <v>0</v>
      </c>
      <c r="BD42">
        <v>0</v>
      </c>
    </row>
    <row r="43" spans="1:56" ht="12.75">
      <c r="A43" t="s">
        <v>61</v>
      </c>
      <c r="B43" s="3"/>
      <c r="C43" s="3"/>
      <c r="D43" s="3" t="s">
        <v>6</v>
      </c>
      <c r="E43" s="3" t="s">
        <v>6</v>
      </c>
      <c r="F43" s="3" t="s">
        <v>2</v>
      </c>
      <c r="G43" s="3" t="s">
        <v>2</v>
      </c>
      <c r="H43" s="3" t="s">
        <v>2</v>
      </c>
      <c r="I43" s="3" t="s">
        <v>3</v>
      </c>
      <c r="J43" s="6" t="s">
        <v>6</v>
      </c>
      <c r="K43" s="3" t="s">
        <v>2</v>
      </c>
      <c r="L43" s="3" t="s">
        <v>2</v>
      </c>
      <c r="M43" s="3" t="s">
        <v>2</v>
      </c>
      <c r="N43" s="3" t="s">
        <v>2</v>
      </c>
      <c r="O43" s="3" t="s">
        <v>3</v>
      </c>
      <c r="P43" s="3"/>
      <c r="Q43" s="3"/>
      <c r="R43" s="3"/>
      <c r="S43" s="3"/>
      <c r="T43" s="3"/>
      <c r="U43" s="5"/>
      <c r="V43" s="5"/>
      <c r="W43" s="5"/>
      <c r="X43" s="3"/>
      <c r="Y43" s="3"/>
      <c r="Z43" s="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Y43">
        <f t="shared" si="0"/>
        <v>12</v>
      </c>
      <c r="BA43">
        <v>0</v>
      </c>
      <c r="BB43">
        <v>1</v>
      </c>
      <c r="BC43">
        <v>0</v>
      </c>
      <c r="BD43">
        <v>0</v>
      </c>
    </row>
    <row r="44" spans="1:56" ht="12.75">
      <c r="A44" t="s">
        <v>64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 t="s">
        <v>5</v>
      </c>
      <c r="O44" s="3" t="s">
        <v>5</v>
      </c>
      <c r="P44" s="6" t="s">
        <v>6</v>
      </c>
      <c r="Q44" s="5" t="s">
        <v>2</v>
      </c>
      <c r="R44" s="5" t="s">
        <v>6</v>
      </c>
      <c r="S44" s="9"/>
      <c r="T44" s="9"/>
      <c r="U44" s="5"/>
      <c r="V44" s="5"/>
      <c r="W44" s="5"/>
      <c r="X44" s="9"/>
      <c r="Y44" s="9"/>
      <c r="Z44" s="9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Y44">
        <f t="shared" si="0"/>
        <v>5</v>
      </c>
      <c r="BA44">
        <v>0</v>
      </c>
      <c r="BB44">
        <v>1</v>
      </c>
      <c r="BC44">
        <v>0</v>
      </c>
      <c r="BD44">
        <v>0</v>
      </c>
    </row>
    <row r="45" spans="1:56" ht="12.75">
      <c r="A45" t="s">
        <v>77</v>
      </c>
      <c r="B45" s="3" t="s">
        <v>2</v>
      </c>
      <c r="C45" s="3" t="s">
        <v>6</v>
      </c>
      <c r="D45" s="6" t="s">
        <v>6</v>
      </c>
      <c r="E45" s="3" t="s">
        <v>2</v>
      </c>
      <c r="F45" s="3" t="s">
        <v>2</v>
      </c>
      <c r="G45" s="3" t="s">
        <v>2</v>
      </c>
      <c r="H45" s="3" t="s">
        <v>2</v>
      </c>
      <c r="I45" s="3" t="s">
        <v>2</v>
      </c>
      <c r="J45" s="3" t="s">
        <v>2</v>
      </c>
      <c r="K45" s="3" t="s">
        <v>2</v>
      </c>
      <c r="L45" s="3" t="s">
        <v>2</v>
      </c>
      <c r="M45" s="3"/>
      <c r="N45" s="3"/>
      <c r="O45" s="3"/>
      <c r="P45" s="3"/>
      <c r="Q45" s="3"/>
      <c r="R45" s="3"/>
      <c r="S45" s="3"/>
      <c r="T45" s="3"/>
      <c r="U45" s="5"/>
      <c r="V45" s="5"/>
      <c r="W45" s="5"/>
      <c r="X45" s="3"/>
      <c r="Y45" s="3"/>
      <c r="Z45" s="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Y45">
        <f t="shared" si="0"/>
        <v>11</v>
      </c>
      <c r="BA45">
        <v>0</v>
      </c>
      <c r="BB45">
        <v>1</v>
      </c>
      <c r="BC45">
        <v>0</v>
      </c>
      <c r="BD45">
        <v>0</v>
      </c>
    </row>
    <row r="46" spans="1:56" ht="12.75">
      <c r="A46" t="s">
        <v>93</v>
      </c>
      <c r="B46" s="9"/>
      <c r="C46" s="3"/>
      <c r="D46" s="9"/>
      <c r="E46" s="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"/>
      <c r="V46" s="5"/>
      <c r="W46" s="5"/>
      <c r="X46" s="3"/>
      <c r="Y46" s="3"/>
      <c r="Z46" s="3"/>
      <c r="AA46" s="5"/>
      <c r="AB46" s="5"/>
      <c r="AC46" s="5" t="s">
        <v>6</v>
      </c>
      <c r="AD46" s="5" t="s">
        <v>6</v>
      </c>
      <c r="AE46" s="5" t="s">
        <v>3</v>
      </c>
      <c r="AF46" s="5"/>
      <c r="AG46" s="5"/>
      <c r="AH46" s="5"/>
      <c r="AI46" s="5"/>
      <c r="AJ46" s="5"/>
      <c r="AK46" s="5"/>
      <c r="AL46" s="5"/>
      <c r="AM46" s="5"/>
      <c r="AN46" s="5" t="s">
        <v>6</v>
      </c>
      <c r="AO46" s="5" t="s">
        <v>6</v>
      </c>
      <c r="AP46" s="5" t="s">
        <v>6</v>
      </c>
      <c r="AQ46" s="6" t="s">
        <v>6</v>
      </c>
      <c r="AR46" s="3" t="s">
        <v>6</v>
      </c>
      <c r="AS46" s="3"/>
      <c r="AY46">
        <f t="shared" si="0"/>
        <v>8</v>
      </c>
      <c r="BA46">
        <v>0</v>
      </c>
      <c r="BB46">
        <v>1</v>
      </c>
      <c r="BC46">
        <v>0</v>
      </c>
      <c r="BD46">
        <v>0</v>
      </c>
    </row>
    <row r="47" spans="1:56" ht="12.75">
      <c r="A47" t="s">
        <v>103</v>
      </c>
      <c r="B47" s="6" t="s">
        <v>3</v>
      </c>
      <c r="C47" s="3" t="s">
        <v>2</v>
      </c>
      <c r="D47" s="3" t="s">
        <v>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5"/>
      <c r="V47" s="5"/>
      <c r="W47" s="5"/>
      <c r="X47" s="3"/>
      <c r="Y47" s="3"/>
      <c r="Z47" s="3"/>
      <c r="AA47" s="5"/>
      <c r="AB47" s="5"/>
      <c r="AC47" s="5"/>
      <c r="AD47" s="5"/>
      <c r="AE47" s="5"/>
      <c r="AF47" s="5"/>
      <c r="AG47" s="5"/>
      <c r="AH47" s="5" t="s">
        <v>6</v>
      </c>
      <c r="AI47" s="5" t="s">
        <v>2</v>
      </c>
      <c r="AJ47" s="5" t="s">
        <v>2</v>
      </c>
      <c r="AK47" s="5" t="s">
        <v>2</v>
      </c>
      <c r="AL47" s="5" t="s">
        <v>2</v>
      </c>
      <c r="AM47" s="5" t="s">
        <v>2</v>
      </c>
      <c r="AN47" s="5" t="s">
        <v>2</v>
      </c>
      <c r="AO47" s="5"/>
      <c r="AP47" s="5"/>
      <c r="AQ47" s="5"/>
      <c r="AR47" s="5"/>
      <c r="AS47" s="5"/>
      <c r="AY47">
        <f t="shared" si="0"/>
        <v>10</v>
      </c>
      <c r="BA47">
        <v>0</v>
      </c>
      <c r="BB47">
        <v>1</v>
      </c>
      <c r="BC47">
        <v>0</v>
      </c>
      <c r="BD47">
        <v>0</v>
      </c>
    </row>
    <row r="48" spans="1:56" ht="12.75">
      <c r="A48" t="s">
        <v>111</v>
      </c>
      <c r="B48" s="9"/>
      <c r="C48" s="3"/>
      <c r="D48" s="3"/>
      <c r="E48" s="3"/>
      <c r="F48" s="3"/>
      <c r="G48" s="3"/>
      <c r="H48" s="3"/>
      <c r="I48" s="3"/>
      <c r="J48" s="3"/>
      <c r="K48" s="9"/>
      <c r="L48" s="3"/>
      <c r="M48" s="3"/>
      <c r="N48" s="3"/>
      <c r="O48" s="3"/>
      <c r="P48" s="3"/>
      <c r="Q48" s="3"/>
      <c r="R48" s="3"/>
      <c r="S48" s="3"/>
      <c r="T48" s="3"/>
      <c r="U48" s="5"/>
      <c r="V48" s="5"/>
      <c r="W48" s="5"/>
      <c r="X48" s="3"/>
      <c r="Y48" s="3"/>
      <c r="Z48" s="3" t="s">
        <v>6</v>
      </c>
      <c r="AA48" s="5" t="s">
        <v>6</v>
      </c>
      <c r="AB48" s="5" t="s">
        <v>6</v>
      </c>
      <c r="AC48" s="5" t="s">
        <v>3</v>
      </c>
      <c r="AD48" s="5" t="s">
        <v>3</v>
      </c>
      <c r="AE48" s="5" t="s">
        <v>3</v>
      </c>
      <c r="AF48" s="5" t="s">
        <v>3</v>
      </c>
      <c r="AG48" s="5" t="s">
        <v>6</v>
      </c>
      <c r="AH48" s="5" t="s">
        <v>6</v>
      </c>
      <c r="AI48" s="6" t="s">
        <v>6</v>
      </c>
      <c r="AJ48" s="3" t="s">
        <v>6</v>
      </c>
      <c r="AK48" s="3" t="s">
        <v>6</v>
      </c>
      <c r="AL48" s="3" t="s">
        <v>6</v>
      </c>
      <c r="AM48" s="3" t="s">
        <v>3</v>
      </c>
      <c r="AN48" s="3" t="s">
        <v>3</v>
      </c>
      <c r="AO48" s="9"/>
      <c r="AP48" s="9"/>
      <c r="AQ48" s="9"/>
      <c r="AR48" s="9"/>
      <c r="AS48" s="9"/>
      <c r="AY48">
        <f t="shared" si="0"/>
        <v>15</v>
      </c>
      <c r="BA48">
        <v>0</v>
      </c>
      <c r="BB48">
        <v>1</v>
      </c>
      <c r="BC48">
        <v>0</v>
      </c>
      <c r="BD48">
        <v>0</v>
      </c>
    </row>
    <row r="49" spans="1:56" ht="12.75">
      <c r="A49" t="s">
        <v>121</v>
      </c>
      <c r="B49" s="9"/>
      <c r="C49" s="3"/>
      <c r="D49" s="3"/>
      <c r="E49" s="3"/>
      <c r="F49" s="3"/>
      <c r="G49" s="3"/>
      <c r="H49" s="3"/>
      <c r="I49" s="3"/>
      <c r="J49" s="3"/>
      <c r="K49" s="9"/>
      <c r="L49" s="3"/>
      <c r="M49" s="3"/>
      <c r="N49" s="3"/>
      <c r="O49" s="3"/>
      <c r="P49" s="3"/>
      <c r="Q49" s="3"/>
      <c r="R49" s="3"/>
      <c r="S49" s="3"/>
      <c r="T49" s="3"/>
      <c r="U49" s="5"/>
      <c r="V49" s="5"/>
      <c r="W49" s="5"/>
      <c r="X49" s="3"/>
      <c r="Y49" s="3"/>
      <c r="Z49" s="3"/>
      <c r="AA49" s="5"/>
      <c r="AB49" s="5"/>
      <c r="AC49" s="5"/>
      <c r="AD49" s="5"/>
      <c r="AE49" s="5"/>
      <c r="AF49" s="5"/>
      <c r="AG49" s="5"/>
      <c r="AH49" s="5"/>
      <c r="AI49" s="15"/>
      <c r="AJ49" s="3"/>
      <c r="AK49" s="3"/>
      <c r="AL49" s="3"/>
      <c r="AM49" s="3"/>
      <c r="AN49" s="3"/>
      <c r="AO49" s="9"/>
      <c r="AP49" s="9"/>
      <c r="AQ49" s="9"/>
      <c r="AR49" s="9"/>
      <c r="AS49" s="9"/>
      <c r="AW49" s="11" t="s">
        <v>21</v>
      </c>
      <c r="AY49">
        <f t="shared" si="0"/>
        <v>1</v>
      </c>
      <c r="BA49">
        <v>0</v>
      </c>
      <c r="BB49">
        <v>1</v>
      </c>
      <c r="BC49">
        <v>0</v>
      </c>
      <c r="BD49">
        <v>0</v>
      </c>
    </row>
    <row r="50" spans="1:56" ht="12.75">
      <c r="A50" t="s">
        <v>126</v>
      </c>
      <c r="B50" s="3"/>
      <c r="C50" s="5"/>
      <c r="D50" s="3"/>
      <c r="E50" s="3"/>
      <c r="F50" s="3"/>
      <c r="G50" s="3"/>
      <c r="H50" s="3"/>
      <c r="I50" s="3" t="s">
        <v>9</v>
      </c>
      <c r="J50" s="3" t="s">
        <v>9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5"/>
      <c r="V50" s="5"/>
      <c r="W50" s="5"/>
      <c r="X50" s="3"/>
      <c r="Y50" s="3"/>
      <c r="Z50" s="3"/>
      <c r="AA50" s="5" t="s">
        <v>6</v>
      </c>
      <c r="AB50" s="6" t="s">
        <v>6</v>
      </c>
      <c r="AC50" s="5" t="s">
        <v>2</v>
      </c>
      <c r="AD50" s="5" t="s">
        <v>2</v>
      </c>
      <c r="AE50" s="5" t="s">
        <v>2</v>
      </c>
      <c r="AF50" s="5" t="s">
        <v>2</v>
      </c>
      <c r="AG50" s="5" t="s">
        <v>2</v>
      </c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Y50">
        <f t="shared" si="0"/>
        <v>9</v>
      </c>
      <c r="BA50">
        <v>0</v>
      </c>
      <c r="BB50">
        <v>1</v>
      </c>
      <c r="BC50">
        <v>0</v>
      </c>
      <c r="BD50">
        <v>0</v>
      </c>
    </row>
    <row r="51" spans="1:56" ht="12.75">
      <c r="A51" t="s">
        <v>129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5"/>
      <c r="V51" s="5"/>
      <c r="W51" s="5"/>
      <c r="X51" s="3"/>
      <c r="Y51" s="3"/>
      <c r="Z51" s="3"/>
      <c r="AA51" s="5"/>
      <c r="AB51" s="5"/>
      <c r="AC51" s="5" t="s">
        <v>6</v>
      </c>
      <c r="AD51" s="6" t="s">
        <v>6</v>
      </c>
      <c r="AE51" s="5" t="s">
        <v>3</v>
      </c>
      <c r="AF51" s="5" t="s">
        <v>6</v>
      </c>
      <c r="AG51" s="5" t="s">
        <v>3</v>
      </c>
      <c r="AH51" s="5" t="s">
        <v>3</v>
      </c>
      <c r="AI51" s="5" t="s">
        <v>3</v>
      </c>
      <c r="AJ51" s="5" t="s">
        <v>3</v>
      </c>
      <c r="AK51" s="5"/>
      <c r="AL51" s="5" t="s">
        <v>3</v>
      </c>
      <c r="AM51" s="5" t="s">
        <v>3</v>
      </c>
      <c r="AN51" s="5" t="s">
        <v>3</v>
      </c>
      <c r="AO51" s="5" t="s">
        <v>3</v>
      </c>
      <c r="AP51" s="5" t="s">
        <v>3</v>
      </c>
      <c r="AQ51" s="5"/>
      <c r="AR51" s="5"/>
      <c r="AS51" s="5"/>
      <c r="AY51">
        <f t="shared" si="0"/>
        <v>13</v>
      </c>
      <c r="BA51">
        <v>0</v>
      </c>
      <c r="BB51">
        <v>1</v>
      </c>
      <c r="BC51">
        <v>0</v>
      </c>
      <c r="BD51">
        <v>0</v>
      </c>
    </row>
    <row r="52" spans="1:56" ht="12.75">
      <c r="A52" t="s">
        <v>131</v>
      </c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5"/>
      <c r="V52" s="5"/>
      <c r="W52" s="5"/>
      <c r="X52" s="3"/>
      <c r="Y52" s="3"/>
      <c r="Z52" s="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 t="s">
        <v>3</v>
      </c>
      <c r="AQ52" s="5" t="s">
        <v>3</v>
      </c>
      <c r="AR52" s="5" t="s">
        <v>3</v>
      </c>
      <c r="AS52" s="11" t="s">
        <v>21</v>
      </c>
      <c r="AT52" s="3" t="s">
        <v>21</v>
      </c>
      <c r="AU52" s="3" t="s">
        <v>21</v>
      </c>
      <c r="AV52" s="3" t="s">
        <v>21</v>
      </c>
      <c r="AW52" s="3" t="s">
        <v>21</v>
      </c>
      <c r="AX52" s="3"/>
      <c r="AY52">
        <f t="shared" si="0"/>
        <v>8</v>
      </c>
      <c r="BA52">
        <v>0</v>
      </c>
      <c r="BB52">
        <v>1</v>
      </c>
      <c r="BC52">
        <v>0</v>
      </c>
      <c r="BD52">
        <v>0</v>
      </c>
    </row>
    <row r="53" spans="1:56" ht="12.75">
      <c r="A53" t="s">
        <v>135</v>
      </c>
      <c r="B53" s="3"/>
      <c r="C53" s="3"/>
      <c r="D53" s="3"/>
      <c r="E53" s="3"/>
      <c r="F53" s="5" t="s">
        <v>6</v>
      </c>
      <c r="G53" s="3" t="s">
        <v>5</v>
      </c>
      <c r="H53" s="3" t="s">
        <v>6</v>
      </c>
      <c r="I53" s="3" t="s">
        <v>3</v>
      </c>
      <c r="J53" s="3" t="s">
        <v>3</v>
      </c>
      <c r="K53" s="6" t="s">
        <v>3</v>
      </c>
      <c r="L53" s="3" t="s">
        <v>2</v>
      </c>
      <c r="M53" s="3" t="s">
        <v>3</v>
      </c>
      <c r="N53" s="3" t="s">
        <v>3</v>
      </c>
      <c r="O53" s="3" t="s">
        <v>3</v>
      </c>
      <c r="P53" s="3"/>
      <c r="Q53" s="3" t="s">
        <v>3</v>
      </c>
      <c r="R53" s="3"/>
      <c r="S53" s="3"/>
      <c r="T53" s="3"/>
      <c r="U53" s="5"/>
      <c r="V53" s="5"/>
      <c r="W53" s="5"/>
      <c r="X53" s="3"/>
      <c r="Y53" s="3"/>
      <c r="Z53" s="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Y53">
        <f t="shared" si="0"/>
        <v>11</v>
      </c>
      <c r="BA53">
        <v>0</v>
      </c>
      <c r="BB53">
        <v>1</v>
      </c>
      <c r="BC53">
        <v>0</v>
      </c>
      <c r="BD53">
        <v>0</v>
      </c>
    </row>
    <row r="54" spans="1:56" ht="12.75">
      <c r="A54" t="s">
        <v>139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6" t="s">
        <v>6</v>
      </c>
      <c r="N54" s="3" t="s">
        <v>2</v>
      </c>
      <c r="O54" s="3" t="s">
        <v>2</v>
      </c>
      <c r="P54" s="3" t="s">
        <v>2</v>
      </c>
      <c r="Q54" s="3" t="s">
        <v>2</v>
      </c>
      <c r="R54" s="3" t="s">
        <v>2</v>
      </c>
      <c r="S54" s="3"/>
      <c r="T54" s="3"/>
      <c r="U54" s="5"/>
      <c r="V54" s="5"/>
      <c r="W54" s="5"/>
      <c r="X54" s="3"/>
      <c r="Y54" s="3"/>
      <c r="Z54" s="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Y54">
        <f t="shared" si="0"/>
        <v>6</v>
      </c>
      <c r="BA54">
        <v>0</v>
      </c>
      <c r="BB54">
        <v>1</v>
      </c>
      <c r="BC54">
        <v>0</v>
      </c>
      <c r="BD54">
        <v>0</v>
      </c>
    </row>
    <row r="55" spans="1:56" ht="12.75">
      <c r="A55" t="s">
        <v>160</v>
      </c>
      <c r="B55" s="3"/>
      <c r="C55" s="3"/>
      <c r="D55" s="3"/>
      <c r="E55" s="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5"/>
      <c r="V55" s="5" t="s">
        <v>9</v>
      </c>
      <c r="W55" s="5"/>
      <c r="X55" s="3"/>
      <c r="Y55" s="3" t="s">
        <v>6</v>
      </c>
      <c r="Z55" s="3" t="s">
        <v>3</v>
      </c>
      <c r="AA55" s="5" t="s">
        <v>3</v>
      </c>
      <c r="AB55" s="5" t="s">
        <v>3</v>
      </c>
      <c r="AC55" s="6" t="s">
        <v>6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Y55">
        <f t="shared" si="0"/>
        <v>6</v>
      </c>
      <c r="BA55">
        <v>0</v>
      </c>
      <c r="BB55">
        <v>1</v>
      </c>
      <c r="BC55">
        <v>0</v>
      </c>
      <c r="BD55">
        <v>0</v>
      </c>
    </row>
    <row r="56" spans="1:56" ht="12.75">
      <c r="A56" t="s">
        <v>167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5"/>
      <c r="V56" s="5"/>
      <c r="W56" s="5"/>
      <c r="X56" s="3"/>
      <c r="Y56" s="3"/>
      <c r="Z56" s="3"/>
      <c r="AA56" s="6" t="s">
        <v>6</v>
      </c>
      <c r="AB56" s="5" t="s">
        <v>2</v>
      </c>
      <c r="AC56" s="5" t="s">
        <v>2</v>
      </c>
      <c r="AD56" s="5" t="s">
        <v>2</v>
      </c>
      <c r="AE56" s="5" t="s">
        <v>2</v>
      </c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Y56">
        <f t="shared" si="0"/>
        <v>5</v>
      </c>
      <c r="BA56">
        <v>0</v>
      </c>
      <c r="BB56">
        <v>1</v>
      </c>
      <c r="BC56">
        <v>0</v>
      </c>
      <c r="BD56">
        <v>0</v>
      </c>
    </row>
    <row r="57" spans="1:56" ht="12.75">
      <c r="A57" t="s">
        <v>194</v>
      </c>
      <c r="B57" s="3"/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5"/>
      <c r="V57" s="5"/>
      <c r="W57" s="5"/>
      <c r="X57" s="3" t="s">
        <v>6</v>
      </c>
      <c r="Y57" s="3" t="s">
        <v>6</v>
      </c>
      <c r="Z57" s="3"/>
      <c r="AA57" s="5" t="s">
        <v>6</v>
      </c>
      <c r="AB57" s="5"/>
      <c r="AC57" s="5"/>
      <c r="AD57" s="5"/>
      <c r="AE57" s="6" t="s">
        <v>3</v>
      </c>
      <c r="AF57" s="5" t="s">
        <v>2</v>
      </c>
      <c r="AG57" s="5" t="s">
        <v>2</v>
      </c>
      <c r="AH57" s="5" t="s">
        <v>2</v>
      </c>
      <c r="AI57" s="5" t="s">
        <v>2</v>
      </c>
      <c r="AJ57" s="5" t="s">
        <v>2</v>
      </c>
      <c r="AK57" s="5" t="s">
        <v>2</v>
      </c>
      <c r="AL57" s="5" t="s">
        <v>2</v>
      </c>
      <c r="AM57" s="5" t="s">
        <v>2</v>
      </c>
      <c r="AN57" s="5" t="s">
        <v>2</v>
      </c>
      <c r="AO57" s="5" t="s">
        <v>2</v>
      </c>
      <c r="AP57" s="5" t="s">
        <v>2</v>
      </c>
      <c r="AQ57" s="5" t="s">
        <v>2</v>
      </c>
      <c r="AR57" s="5" t="s">
        <v>2</v>
      </c>
      <c r="AS57" s="5" t="s">
        <v>2</v>
      </c>
      <c r="AT57" s="5" t="s">
        <v>2</v>
      </c>
      <c r="AU57" s="5" t="s">
        <v>2</v>
      </c>
      <c r="AV57" s="5" t="s">
        <v>2</v>
      </c>
      <c r="AW57" s="5" t="s">
        <v>2</v>
      </c>
      <c r="AX57" s="3"/>
      <c r="AY57">
        <f t="shared" si="0"/>
        <v>22</v>
      </c>
      <c r="BA57">
        <v>0</v>
      </c>
      <c r="BB57">
        <v>1</v>
      </c>
      <c r="BC57">
        <v>0</v>
      </c>
      <c r="BD57">
        <v>0</v>
      </c>
    </row>
    <row r="58" spans="1:56" ht="12.75">
      <c r="A58" t="s">
        <v>196</v>
      </c>
      <c r="B58" s="3"/>
      <c r="C58" s="6" t="s">
        <v>6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5"/>
      <c r="V58" s="5"/>
      <c r="W58" s="5"/>
      <c r="X58" s="3"/>
      <c r="Y58" s="3"/>
      <c r="Z58" s="3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Y58">
        <f t="shared" si="0"/>
        <v>1</v>
      </c>
      <c r="BA58">
        <v>0</v>
      </c>
      <c r="BB58">
        <v>1</v>
      </c>
      <c r="BC58">
        <v>0</v>
      </c>
      <c r="BD58">
        <v>0</v>
      </c>
    </row>
    <row r="59" spans="1:56" ht="12.75">
      <c r="A59" t="s">
        <v>50</v>
      </c>
      <c r="B59" s="3"/>
      <c r="C59" s="5"/>
      <c r="D59" s="3"/>
      <c r="E59" s="3" t="s">
        <v>9</v>
      </c>
      <c r="F59" s="3" t="s">
        <v>9</v>
      </c>
      <c r="G59" s="10" t="s">
        <v>9</v>
      </c>
      <c r="H59" s="3" t="s">
        <v>3</v>
      </c>
      <c r="I59" s="3" t="s">
        <v>12</v>
      </c>
      <c r="J59" s="10" t="s">
        <v>12</v>
      </c>
      <c r="K59" s="3" t="s">
        <v>3</v>
      </c>
      <c r="L59" s="3" t="s">
        <v>6</v>
      </c>
      <c r="M59" s="3"/>
      <c r="N59" s="10" t="s">
        <v>12</v>
      </c>
      <c r="O59" s="3"/>
      <c r="P59" s="3"/>
      <c r="Q59" s="3"/>
      <c r="R59" s="3"/>
      <c r="S59" s="3"/>
      <c r="T59" s="3"/>
      <c r="U59" s="5"/>
      <c r="V59" s="5"/>
      <c r="W59" s="5"/>
      <c r="X59" s="3"/>
      <c r="Y59" s="3"/>
      <c r="Z59" s="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Y59">
        <f t="shared" si="0"/>
        <v>9</v>
      </c>
      <c r="BA59">
        <v>0</v>
      </c>
      <c r="BB59">
        <v>0</v>
      </c>
      <c r="BC59">
        <v>3</v>
      </c>
      <c r="BD59">
        <v>0</v>
      </c>
    </row>
    <row r="60" spans="1:56" ht="12.75">
      <c r="A60" t="s">
        <v>40</v>
      </c>
      <c r="B60" s="3"/>
      <c r="C60" s="3"/>
      <c r="D60" s="9"/>
      <c r="E60" s="3"/>
      <c r="F60" s="3"/>
      <c r="G60" s="3"/>
      <c r="H60" s="3" t="s">
        <v>9</v>
      </c>
      <c r="I60" s="10" t="s">
        <v>9</v>
      </c>
      <c r="J60" s="3" t="s">
        <v>3</v>
      </c>
      <c r="K60" s="3" t="s">
        <v>6</v>
      </c>
      <c r="L60" s="3" t="s">
        <v>9</v>
      </c>
      <c r="M60" s="3" t="s">
        <v>9</v>
      </c>
      <c r="N60" s="10" t="s">
        <v>9</v>
      </c>
      <c r="O60" s="3" t="s">
        <v>3</v>
      </c>
      <c r="P60" s="3"/>
      <c r="Q60" s="3"/>
      <c r="R60" s="3"/>
      <c r="S60" s="3"/>
      <c r="T60" s="3"/>
      <c r="U60" s="5"/>
      <c r="V60" s="5"/>
      <c r="W60" s="5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Y60">
        <f t="shared" si="0"/>
        <v>8</v>
      </c>
      <c r="BA60">
        <v>0</v>
      </c>
      <c r="BB60">
        <v>0</v>
      </c>
      <c r="BC60">
        <v>2</v>
      </c>
      <c r="BD60">
        <v>0</v>
      </c>
    </row>
    <row r="61" spans="1:56" ht="12.75">
      <c r="A61" t="s">
        <v>143</v>
      </c>
      <c r="B61" s="9"/>
      <c r="C61" s="3"/>
      <c r="D61" s="3"/>
      <c r="E61" s="3"/>
      <c r="F61" s="3"/>
      <c r="G61" s="3"/>
      <c r="H61" s="3"/>
      <c r="I61" s="3"/>
      <c r="J61" s="9"/>
      <c r="K61" s="3"/>
      <c r="L61" s="3"/>
      <c r="M61" s="3"/>
      <c r="N61" s="3"/>
      <c r="O61" s="3"/>
      <c r="P61" s="3"/>
      <c r="Q61" s="3"/>
      <c r="R61" s="3"/>
      <c r="S61" s="3"/>
      <c r="T61" s="3" t="s">
        <v>9</v>
      </c>
      <c r="U61" s="10" t="s">
        <v>9</v>
      </c>
      <c r="V61" s="5" t="s">
        <v>3</v>
      </c>
      <c r="W61" s="5" t="s">
        <v>9</v>
      </c>
      <c r="X61" s="10" t="s">
        <v>9</v>
      </c>
      <c r="Y61" s="3" t="s">
        <v>3</v>
      </c>
      <c r="Z61" s="3" t="s">
        <v>3</v>
      </c>
      <c r="AA61" s="5" t="s">
        <v>3</v>
      </c>
      <c r="AB61" s="5" t="s">
        <v>3</v>
      </c>
      <c r="AC61" s="5"/>
      <c r="AD61" s="5"/>
      <c r="AE61" s="5" t="s">
        <v>3</v>
      </c>
      <c r="AF61" s="5" t="s">
        <v>6</v>
      </c>
      <c r="AG61" s="5"/>
      <c r="AH61" s="5" t="s">
        <v>3</v>
      </c>
      <c r="AI61" s="5" t="s">
        <v>6</v>
      </c>
      <c r="AJ61" s="5"/>
      <c r="AK61" s="5"/>
      <c r="AL61" s="5" t="s">
        <v>6</v>
      </c>
      <c r="AM61" s="5"/>
      <c r="AN61" s="5"/>
      <c r="AO61" s="5"/>
      <c r="AP61" s="5"/>
      <c r="AQ61" s="5"/>
      <c r="AR61" s="5"/>
      <c r="AS61" s="5"/>
      <c r="AY61">
        <f t="shared" si="0"/>
        <v>14</v>
      </c>
      <c r="BA61">
        <v>0</v>
      </c>
      <c r="BB61">
        <v>0</v>
      </c>
      <c r="BC61">
        <v>2</v>
      </c>
      <c r="BD61">
        <v>0</v>
      </c>
    </row>
    <row r="62" spans="1:56" ht="12.75">
      <c r="A62" t="s">
        <v>10</v>
      </c>
      <c r="B62" s="14" t="s">
        <v>11</v>
      </c>
      <c r="C62" s="10" t="s">
        <v>12</v>
      </c>
      <c r="D62" s="3" t="s">
        <v>3</v>
      </c>
      <c r="E62" s="3" t="s">
        <v>3</v>
      </c>
      <c r="F62" s="3" t="s">
        <v>6</v>
      </c>
      <c r="G62" s="3"/>
      <c r="H62" s="3"/>
      <c r="I62" s="3"/>
      <c r="J62" s="3"/>
      <c r="K62" s="3"/>
      <c r="L62" s="3"/>
      <c r="M62" s="3"/>
      <c r="N62" s="3" t="s">
        <v>3</v>
      </c>
      <c r="O62" s="3"/>
      <c r="P62" s="3" t="s">
        <v>3</v>
      </c>
      <c r="Q62" s="3"/>
      <c r="R62" s="3"/>
      <c r="S62" s="3" t="s">
        <v>3</v>
      </c>
      <c r="T62" s="3"/>
      <c r="U62" s="5"/>
      <c r="V62" s="5"/>
      <c r="W62" s="5"/>
      <c r="X62" s="3"/>
      <c r="Y62" s="3"/>
      <c r="Z62" s="3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Y62">
        <f t="shared" si="0"/>
        <v>8</v>
      </c>
      <c r="BA62">
        <v>0</v>
      </c>
      <c r="BB62">
        <v>0</v>
      </c>
      <c r="BC62">
        <v>1</v>
      </c>
      <c r="BD62">
        <v>1</v>
      </c>
    </row>
    <row r="63" spans="1:56" ht="12.75">
      <c r="A63" t="s">
        <v>24</v>
      </c>
      <c r="B63" s="3"/>
      <c r="C63" s="3"/>
      <c r="D63" s="3" t="s">
        <v>12</v>
      </c>
      <c r="E63" s="10" t="s">
        <v>12</v>
      </c>
      <c r="F63" s="3" t="s">
        <v>3</v>
      </c>
      <c r="G63" s="3" t="s">
        <v>3</v>
      </c>
      <c r="H63" s="3" t="s">
        <v>3</v>
      </c>
      <c r="I63" s="3" t="s">
        <v>3</v>
      </c>
      <c r="J63" s="3" t="s">
        <v>3</v>
      </c>
      <c r="K63" s="3" t="s">
        <v>3</v>
      </c>
      <c r="L63" s="3" t="s">
        <v>3</v>
      </c>
      <c r="M63" s="3" t="s">
        <v>3</v>
      </c>
      <c r="N63" s="3"/>
      <c r="O63" s="3"/>
      <c r="P63" s="3"/>
      <c r="Q63" s="3"/>
      <c r="R63" s="3"/>
      <c r="S63" s="3"/>
      <c r="T63" s="3"/>
      <c r="U63" s="5"/>
      <c r="V63" s="5"/>
      <c r="W63" s="5"/>
      <c r="X63" s="3"/>
      <c r="Y63" s="3"/>
      <c r="Z63" s="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Y63">
        <f t="shared" si="0"/>
        <v>10</v>
      </c>
      <c r="BA63">
        <v>0</v>
      </c>
      <c r="BB63">
        <v>0</v>
      </c>
      <c r="BC63">
        <v>1</v>
      </c>
      <c r="BD63">
        <v>0</v>
      </c>
    </row>
    <row r="64" spans="1:56" ht="12.75">
      <c r="A64" t="s">
        <v>25</v>
      </c>
      <c r="B64" s="3"/>
      <c r="C64" s="3"/>
      <c r="D64" s="3"/>
      <c r="E64" s="9"/>
      <c r="F64" s="3"/>
      <c r="G64" s="3"/>
      <c r="H64" s="3"/>
      <c r="I64" s="3"/>
      <c r="J64" s="3"/>
      <c r="K64" s="3"/>
      <c r="L64" s="10" t="s">
        <v>7</v>
      </c>
      <c r="M64" s="3"/>
      <c r="N64" s="3"/>
      <c r="O64" s="3"/>
      <c r="P64" s="3"/>
      <c r="Q64" s="3"/>
      <c r="R64" s="3"/>
      <c r="S64" s="3"/>
      <c r="T64" s="3"/>
      <c r="U64" s="5"/>
      <c r="V64" s="5"/>
      <c r="W64" s="5"/>
      <c r="X64" s="3" t="s">
        <v>9</v>
      </c>
      <c r="Y64" s="3"/>
      <c r="Z64" s="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Y64">
        <f t="shared" si="0"/>
        <v>2</v>
      </c>
      <c r="BA64">
        <v>0</v>
      </c>
      <c r="BB64">
        <v>0</v>
      </c>
      <c r="BC64">
        <v>1</v>
      </c>
      <c r="BD64">
        <v>0</v>
      </c>
    </row>
    <row r="65" spans="1:56" ht="12.75">
      <c r="A65" t="s">
        <v>27</v>
      </c>
      <c r="B65" s="3"/>
      <c r="C65" s="3"/>
      <c r="D65" s="3"/>
      <c r="E65" s="10" t="s">
        <v>7</v>
      </c>
      <c r="F65" s="3" t="s">
        <v>3</v>
      </c>
      <c r="G65" s="3" t="s">
        <v>3</v>
      </c>
      <c r="H65" s="3" t="s">
        <v>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5"/>
      <c r="V65" s="5"/>
      <c r="W65" s="5"/>
      <c r="X65" s="3"/>
      <c r="Y65" s="3"/>
      <c r="Z65" s="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Y65">
        <f t="shared" si="0"/>
        <v>4</v>
      </c>
      <c r="BA65">
        <v>0</v>
      </c>
      <c r="BB65">
        <v>0</v>
      </c>
      <c r="BC65">
        <v>1</v>
      </c>
      <c r="BD65">
        <v>0</v>
      </c>
    </row>
    <row r="66" spans="1:56" ht="12.75">
      <c r="A66" t="s">
        <v>28</v>
      </c>
      <c r="B66" s="3"/>
      <c r="C66" s="3"/>
      <c r="D66" s="3"/>
      <c r="E66" s="9"/>
      <c r="F66" s="3"/>
      <c r="G66" s="3"/>
      <c r="H66" s="3"/>
      <c r="I66" s="3"/>
      <c r="J66" s="3"/>
      <c r="K66" s="3"/>
      <c r="L66" s="3" t="s">
        <v>5</v>
      </c>
      <c r="M66" s="3" t="s">
        <v>5</v>
      </c>
      <c r="N66" s="10" t="s">
        <v>5</v>
      </c>
      <c r="O66" s="3" t="s">
        <v>6</v>
      </c>
      <c r="P66" s="3"/>
      <c r="Q66" s="3" t="s">
        <v>5</v>
      </c>
      <c r="R66" s="3" t="s">
        <v>5</v>
      </c>
      <c r="S66" s="3" t="s">
        <v>6</v>
      </c>
      <c r="T66" s="3"/>
      <c r="U66" s="5"/>
      <c r="V66" s="5"/>
      <c r="W66" s="5"/>
      <c r="X66" s="3"/>
      <c r="Y66" s="3"/>
      <c r="Z66" s="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Y66">
        <f t="shared" si="0"/>
        <v>7</v>
      </c>
      <c r="BA66">
        <v>0</v>
      </c>
      <c r="BB66">
        <v>0</v>
      </c>
      <c r="BC66">
        <v>1</v>
      </c>
      <c r="BD66">
        <v>0</v>
      </c>
    </row>
    <row r="67" spans="1:56" ht="12.75">
      <c r="A67" t="s">
        <v>39</v>
      </c>
      <c r="B67" s="3" t="s">
        <v>9</v>
      </c>
      <c r="C67" s="3" t="s">
        <v>9</v>
      </c>
      <c r="D67" s="10" t="s">
        <v>9</v>
      </c>
      <c r="E67" s="3" t="s">
        <v>6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5"/>
      <c r="V67" s="5"/>
      <c r="W67" s="5"/>
      <c r="X67" s="3"/>
      <c r="Y67" s="3"/>
      <c r="Z67" s="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Y67">
        <f t="shared" si="0"/>
        <v>4</v>
      </c>
      <c r="BA67">
        <v>0</v>
      </c>
      <c r="BB67">
        <v>0</v>
      </c>
      <c r="BC67">
        <v>1</v>
      </c>
      <c r="BD67">
        <v>0</v>
      </c>
    </row>
    <row r="68" spans="1:56" ht="12.75">
      <c r="A68" t="s">
        <v>42</v>
      </c>
      <c r="B68" s="3"/>
      <c r="C68" s="3"/>
      <c r="D68" s="9"/>
      <c r="E68" s="3"/>
      <c r="F68" s="3" t="s">
        <v>5</v>
      </c>
      <c r="G68" s="10" t="s">
        <v>5</v>
      </c>
      <c r="H68" s="3" t="s">
        <v>6</v>
      </c>
      <c r="I68" s="3" t="s">
        <v>6</v>
      </c>
      <c r="J68" s="3" t="s">
        <v>6</v>
      </c>
      <c r="K68" s="3" t="s">
        <v>6</v>
      </c>
      <c r="L68" s="3" t="s">
        <v>6</v>
      </c>
      <c r="M68" s="3"/>
      <c r="N68" s="3" t="s">
        <v>6</v>
      </c>
      <c r="O68" s="3" t="s">
        <v>6</v>
      </c>
      <c r="P68" s="3" t="s">
        <v>6</v>
      </c>
      <c r="Q68" s="3" t="s">
        <v>6</v>
      </c>
      <c r="R68" s="3" t="s">
        <v>6</v>
      </c>
      <c r="S68" s="3" t="s">
        <v>6</v>
      </c>
      <c r="T68" s="3" t="s">
        <v>6</v>
      </c>
      <c r="U68" s="5"/>
      <c r="V68" s="5"/>
      <c r="W68" s="5"/>
      <c r="X68" s="3"/>
      <c r="Y68" s="3"/>
      <c r="Z68" s="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Y68">
        <f t="shared" si="0"/>
        <v>14</v>
      </c>
      <c r="BA68">
        <v>0</v>
      </c>
      <c r="BB68">
        <v>0</v>
      </c>
      <c r="BC68">
        <v>1</v>
      </c>
      <c r="BD68">
        <v>0</v>
      </c>
    </row>
    <row r="69" spans="1:56" ht="12.75">
      <c r="A69" t="s">
        <v>47</v>
      </c>
      <c r="B69" s="3" t="s">
        <v>12</v>
      </c>
      <c r="C69" s="3" t="s">
        <v>12</v>
      </c>
      <c r="D69" s="3" t="s">
        <v>12</v>
      </c>
      <c r="E69" s="3" t="s">
        <v>12</v>
      </c>
      <c r="F69" s="10" t="s">
        <v>12</v>
      </c>
      <c r="G69" s="3" t="s">
        <v>6</v>
      </c>
      <c r="H69" s="3" t="s">
        <v>6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5"/>
      <c r="V69" s="5"/>
      <c r="W69" s="5"/>
      <c r="X69" s="3"/>
      <c r="Y69" s="3"/>
      <c r="Z69" s="3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Y69">
        <f t="shared" si="0"/>
        <v>7</v>
      </c>
      <c r="BA69">
        <v>0</v>
      </c>
      <c r="BB69">
        <v>0</v>
      </c>
      <c r="BC69">
        <v>1</v>
      </c>
      <c r="BD69">
        <v>0</v>
      </c>
    </row>
    <row r="70" spans="1:56" ht="12.75">
      <c r="A70" t="s">
        <v>57</v>
      </c>
      <c r="B70" s="3"/>
      <c r="C70" s="9"/>
      <c r="D70" s="3"/>
      <c r="E70" s="3"/>
      <c r="F70" s="3"/>
      <c r="G70" s="3" t="s">
        <v>9</v>
      </c>
      <c r="H70" s="10" t="s">
        <v>9</v>
      </c>
      <c r="I70" s="3" t="s">
        <v>3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5"/>
      <c r="V70" s="5"/>
      <c r="W70" s="5"/>
      <c r="X70" s="3"/>
      <c r="Y70" s="3"/>
      <c r="Z70" s="3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Y70">
        <f t="shared" si="0"/>
        <v>3</v>
      </c>
      <c r="BA70">
        <v>0</v>
      </c>
      <c r="BB70">
        <v>0</v>
      </c>
      <c r="BC70">
        <v>1</v>
      </c>
      <c r="BD70">
        <v>0</v>
      </c>
    </row>
    <row r="71" spans="1:56" ht="12.75">
      <c r="A71" t="s">
        <v>65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0" t="s">
        <v>12</v>
      </c>
      <c r="Q71" s="9"/>
      <c r="R71" s="9"/>
      <c r="S71" s="5" t="s">
        <v>6</v>
      </c>
      <c r="T71" s="9"/>
      <c r="U71" s="5"/>
      <c r="V71" s="5"/>
      <c r="W71" s="5"/>
      <c r="X71" s="9"/>
      <c r="Y71" s="9"/>
      <c r="Z71" s="9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Y71">
        <f t="shared" si="0"/>
        <v>2</v>
      </c>
      <c r="BA71">
        <v>0</v>
      </c>
      <c r="BB71">
        <v>0</v>
      </c>
      <c r="BC71">
        <v>1</v>
      </c>
      <c r="BD71">
        <v>0</v>
      </c>
    </row>
    <row r="72" spans="1:56" ht="12.75">
      <c r="A72" t="s">
        <v>67</v>
      </c>
      <c r="B72" s="3" t="s">
        <v>7</v>
      </c>
      <c r="C72" s="10" t="s">
        <v>7</v>
      </c>
      <c r="D72" s="3"/>
      <c r="E72" s="3"/>
      <c r="F72" s="3" t="s">
        <v>6</v>
      </c>
      <c r="G72" s="3" t="s">
        <v>6</v>
      </c>
      <c r="H72" s="3" t="s">
        <v>6</v>
      </c>
      <c r="I72" s="3" t="s">
        <v>6</v>
      </c>
      <c r="J72" s="3"/>
      <c r="K72" s="3"/>
      <c r="L72" s="3"/>
      <c r="M72" s="3" t="s">
        <v>6</v>
      </c>
      <c r="N72" s="3"/>
      <c r="O72" s="3"/>
      <c r="P72" s="3"/>
      <c r="Q72" s="3"/>
      <c r="R72" s="3"/>
      <c r="S72" s="3"/>
      <c r="T72" s="3"/>
      <c r="U72" s="5"/>
      <c r="V72" s="5"/>
      <c r="W72" s="5"/>
      <c r="X72" s="3"/>
      <c r="Y72" s="3"/>
      <c r="Z72" s="3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Y72">
        <f t="shared" si="0"/>
        <v>7</v>
      </c>
      <c r="BA72">
        <v>0</v>
      </c>
      <c r="BB72">
        <v>0</v>
      </c>
      <c r="BC72">
        <v>1</v>
      </c>
      <c r="BD72">
        <v>0</v>
      </c>
    </row>
    <row r="73" spans="1:56" ht="12.75">
      <c r="A73" t="s">
        <v>80</v>
      </c>
      <c r="B73" s="3"/>
      <c r="C73" s="3"/>
      <c r="D73" s="9"/>
      <c r="E73" s="3"/>
      <c r="F73" s="3"/>
      <c r="G73" s="3" t="s">
        <v>12</v>
      </c>
      <c r="H73" s="10" t="s">
        <v>12</v>
      </c>
      <c r="I73" s="3" t="s">
        <v>3</v>
      </c>
      <c r="J73" s="3" t="s">
        <v>3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5"/>
      <c r="V73" s="5"/>
      <c r="W73" s="5"/>
      <c r="X73" s="3"/>
      <c r="Y73" s="3"/>
      <c r="Z73" s="3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Y73">
        <f t="shared" si="0"/>
        <v>4</v>
      </c>
      <c r="BA73">
        <v>0</v>
      </c>
      <c r="BB73">
        <v>0</v>
      </c>
      <c r="BC73">
        <v>1</v>
      </c>
      <c r="BD73">
        <v>0</v>
      </c>
    </row>
    <row r="74" spans="1:56" ht="12.75">
      <c r="A74" t="s">
        <v>81</v>
      </c>
      <c r="B74" s="3"/>
      <c r="C74" s="3"/>
      <c r="D74" s="3" t="s">
        <v>5</v>
      </c>
      <c r="E74" s="3" t="s">
        <v>5</v>
      </c>
      <c r="F74" s="3"/>
      <c r="G74" s="10" t="s">
        <v>12</v>
      </c>
      <c r="H74" s="3" t="s">
        <v>3</v>
      </c>
      <c r="I74" s="3" t="s">
        <v>6</v>
      </c>
      <c r="J74" s="3" t="s">
        <v>6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5"/>
      <c r="V74" s="5"/>
      <c r="W74" s="5"/>
      <c r="X74" s="3"/>
      <c r="Y74" s="3"/>
      <c r="Z74" s="3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Y74">
        <f t="shared" si="0"/>
        <v>6</v>
      </c>
      <c r="BA74">
        <v>0</v>
      </c>
      <c r="BB74">
        <v>0</v>
      </c>
      <c r="BC74">
        <v>1</v>
      </c>
      <c r="BD74">
        <v>0</v>
      </c>
    </row>
    <row r="75" spans="1:56" ht="12.75">
      <c r="A75" t="s">
        <v>97</v>
      </c>
      <c r="B75" s="3"/>
      <c r="C75" s="3" t="s">
        <v>5</v>
      </c>
      <c r="D75" s="3" t="s">
        <v>6</v>
      </c>
      <c r="E75" s="3" t="s">
        <v>3</v>
      </c>
      <c r="F75" s="3" t="s">
        <v>6</v>
      </c>
      <c r="G75" s="3" t="s">
        <v>6</v>
      </c>
      <c r="H75" s="3"/>
      <c r="I75" s="3" t="s">
        <v>3</v>
      </c>
      <c r="J75" s="3" t="s">
        <v>6</v>
      </c>
      <c r="K75" s="3" t="s">
        <v>6</v>
      </c>
      <c r="L75" s="3" t="s">
        <v>7</v>
      </c>
      <c r="M75" s="3" t="s">
        <v>7</v>
      </c>
      <c r="N75" s="3" t="s">
        <v>14</v>
      </c>
      <c r="O75" s="3" t="s">
        <v>9</v>
      </c>
      <c r="P75" s="3" t="s">
        <v>9</v>
      </c>
      <c r="Q75" s="10" t="s">
        <v>9</v>
      </c>
      <c r="R75" s="3" t="s">
        <v>3</v>
      </c>
      <c r="S75" s="3" t="s">
        <v>3</v>
      </c>
      <c r="T75" s="3" t="s">
        <v>3</v>
      </c>
      <c r="U75" s="5"/>
      <c r="V75" s="5"/>
      <c r="W75" s="5"/>
      <c r="X75" s="3"/>
      <c r="Y75" s="3"/>
      <c r="Z75" s="3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Y75">
        <f t="shared" si="0"/>
        <v>17</v>
      </c>
      <c r="BA75">
        <v>0</v>
      </c>
      <c r="BB75">
        <v>0</v>
      </c>
      <c r="BC75">
        <v>1</v>
      </c>
      <c r="BD75">
        <v>0</v>
      </c>
    </row>
    <row r="76" spans="1:56" ht="12.75">
      <c r="A76" t="s">
        <v>98</v>
      </c>
      <c r="B76" s="3"/>
      <c r="C76" s="3"/>
      <c r="D76" s="3"/>
      <c r="E76" s="3"/>
      <c r="F76" s="3"/>
      <c r="G76" s="3"/>
      <c r="H76" s="3"/>
      <c r="I76" s="3"/>
      <c r="J76" s="3" t="s">
        <v>9</v>
      </c>
      <c r="K76" s="3" t="s">
        <v>9</v>
      </c>
      <c r="L76" s="3" t="s">
        <v>9</v>
      </c>
      <c r="M76" s="3" t="s">
        <v>9</v>
      </c>
      <c r="N76" s="3" t="s">
        <v>9</v>
      </c>
      <c r="O76" s="3" t="s">
        <v>9</v>
      </c>
      <c r="P76" s="3" t="s">
        <v>9</v>
      </c>
      <c r="Q76" s="3" t="s">
        <v>9</v>
      </c>
      <c r="R76" s="3" t="s">
        <v>9</v>
      </c>
      <c r="S76" s="3" t="s">
        <v>9</v>
      </c>
      <c r="T76" s="3"/>
      <c r="U76" s="5" t="s">
        <v>9</v>
      </c>
      <c r="V76" s="10" t="s">
        <v>9</v>
      </c>
      <c r="W76" s="5" t="s">
        <v>3</v>
      </c>
      <c r="X76" s="3" t="s">
        <v>3</v>
      </c>
      <c r="Y76" s="3" t="s">
        <v>3</v>
      </c>
      <c r="Z76" s="3" t="s">
        <v>6</v>
      </c>
      <c r="AA76" s="5" t="s">
        <v>6</v>
      </c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Y76">
        <f t="shared" si="0"/>
        <v>17</v>
      </c>
      <c r="BA76">
        <v>0</v>
      </c>
      <c r="BB76">
        <v>0</v>
      </c>
      <c r="BC76">
        <v>1</v>
      </c>
      <c r="BD76">
        <v>0</v>
      </c>
    </row>
    <row r="77" spans="1:56" ht="12.75">
      <c r="A77" t="s">
        <v>99</v>
      </c>
      <c r="B77" s="3"/>
      <c r="C77" s="3"/>
      <c r="D77" s="3"/>
      <c r="E77" s="3"/>
      <c r="F77" s="3" t="s">
        <v>9</v>
      </c>
      <c r="G77" s="3" t="s">
        <v>9</v>
      </c>
      <c r="H77" s="3" t="s">
        <v>9</v>
      </c>
      <c r="I77" s="3"/>
      <c r="J77" s="3" t="s">
        <v>9</v>
      </c>
      <c r="K77" s="10" t="s">
        <v>9</v>
      </c>
      <c r="L77" s="3" t="s">
        <v>3</v>
      </c>
      <c r="M77" s="3" t="s">
        <v>3</v>
      </c>
      <c r="N77" s="3" t="s">
        <v>3</v>
      </c>
      <c r="O77" s="3" t="s">
        <v>3</v>
      </c>
      <c r="P77" s="3"/>
      <c r="Q77" s="3"/>
      <c r="R77" s="3" t="s">
        <v>6</v>
      </c>
      <c r="S77" s="3"/>
      <c r="T77" s="3"/>
      <c r="U77" s="5"/>
      <c r="V77" s="5"/>
      <c r="W77" s="5"/>
      <c r="X77" s="3"/>
      <c r="Y77" s="3"/>
      <c r="Z77" s="3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Y77">
        <f t="shared" si="0"/>
        <v>10</v>
      </c>
      <c r="BA77">
        <v>0</v>
      </c>
      <c r="BB77">
        <v>0</v>
      </c>
      <c r="BC77">
        <v>1</v>
      </c>
      <c r="BD77">
        <v>0</v>
      </c>
    </row>
    <row r="78" spans="1:56" ht="12.75">
      <c r="A78" t="s">
        <v>100</v>
      </c>
      <c r="B78" s="3"/>
      <c r="C78" s="3"/>
      <c r="D78" s="3"/>
      <c r="E78" s="3"/>
      <c r="F78" s="3"/>
      <c r="G78" s="3"/>
      <c r="H78" s="3"/>
      <c r="I78" s="3"/>
      <c r="J78" s="3"/>
      <c r="K78" s="9"/>
      <c r="L78" s="3" t="s">
        <v>9</v>
      </c>
      <c r="M78" s="3" t="s">
        <v>9</v>
      </c>
      <c r="N78" s="3" t="s">
        <v>9</v>
      </c>
      <c r="O78" s="3" t="s">
        <v>9</v>
      </c>
      <c r="P78" s="10" t="s">
        <v>9</v>
      </c>
      <c r="Q78" s="5" t="s">
        <v>3</v>
      </c>
      <c r="R78" s="5" t="s">
        <v>3</v>
      </c>
      <c r="S78" s="5" t="s">
        <v>3</v>
      </c>
      <c r="T78" s="5" t="s">
        <v>3</v>
      </c>
      <c r="U78" s="5"/>
      <c r="V78" s="5" t="s">
        <v>3</v>
      </c>
      <c r="W78" s="5"/>
      <c r="X78" s="9"/>
      <c r="Y78" s="9"/>
      <c r="Z78" s="9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Y78">
        <f t="shared" si="0"/>
        <v>10</v>
      </c>
      <c r="BA78">
        <v>0</v>
      </c>
      <c r="BB78">
        <v>0</v>
      </c>
      <c r="BC78">
        <v>1</v>
      </c>
      <c r="BD78">
        <v>0</v>
      </c>
    </row>
    <row r="79" spans="1:56" ht="12.75">
      <c r="A79" t="s">
        <v>141</v>
      </c>
      <c r="B79" s="10" t="s">
        <v>5</v>
      </c>
      <c r="C79" s="3" t="s">
        <v>6</v>
      </c>
      <c r="D79" s="3"/>
      <c r="E79" s="3"/>
      <c r="F79" s="3"/>
      <c r="G79" s="3"/>
      <c r="H79" s="3"/>
      <c r="I79" s="3" t="s">
        <v>9</v>
      </c>
      <c r="J79" s="3" t="s">
        <v>9</v>
      </c>
      <c r="K79" s="3" t="s">
        <v>9</v>
      </c>
      <c r="L79" s="3" t="s">
        <v>9</v>
      </c>
      <c r="M79" s="3"/>
      <c r="N79" s="3" t="s">
        <v>12</v>
      </c>
      <c r="O79" s="3"/>
      <c r="P79" s="3"/>
      <c r="Q79" s="3"/>
      <c r="R79" s="3"/>
      <c r="S79" s="3"/>
      <c r="T79" s="3"/>
      <c r="U79" s="5"/>
      <c r="V79" s="5"/>
      <c r="W79" s="5"/>
      <c r="X79" s="3"/>
      <c r="Y79" s="3"/>
      <c r="Z79" s="3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Y79">
        <f t="shared" si="0"/>
        <v>7</v>
      </c>
      <c r="BA79">
        <v>0</v>
      </c>
      <c r="BB79">
        <v>0</v>
      </c>
      <c r="BC79">
        <v>1</v>
      </c>
      <c r="BD79">
        <v>0</v>
      </c>
    </row>
    <row r="80" spans="1:56" ht="12.75">
      <c r="A80" t="s">
        <v>144</v>
      </c>
      <c r="B80" s="3"/>
      <c r="C80" s="3" t="s">
        <v>3</v>
      </c>
      <c r="D80" s="3"/>
      <c r="E80" s="3"/>
      <c r="F80" s="3"/>
      <c r="G80" s="3"/>
      <c r="H80" s="10" t="s">
        <v>5</v>
      </c>
      <c r="I80" s="3" t="s">
        <v>6</v>
      </c>
      <c r="J80" s="3"/>
      <c r="K80" s="3" t="s">
        <v>7</v>
      </c>
      <c r="L80" s="3"/>
      <c r="M80" s="3"/>
      <c r="N80" s="3" t="s">
        <v>12</v>
      </c>
      <c r="O80" s="3" t="s">
        <v>12</v>
      </c>
      <c r="P80" s="3" t="s">
        <v>3</v>
      </c>
      <c r="Q80" s="3"/>
      <c r="R80" s="3" t="s">
        <v>6</v>
      </c>
      <c r="S80" s="3" t="s">
        <v>12</v>
      </c>
      <c r="T80" s="3"/>
      <c r="U80" s="5"/>
      <c r="V80" s="5"/>
      <c r="W80" s="5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Y80">
        <f t="shared" si="0"/>
        <v>9</v>
      </c>
      <c r="BA80">
        <v>0</v>
      </c>
      <c r="BB80">
        <v>0</v>
      </c>
      <c r="BC80">
        <v>1</v>
      </c>
      <c r="BD80">
        <v>0</v>
      </c>
    </row>
    <row r="81" spans="1:56" ht="12.75">
      <c r="A81" t="s">
        <v>149</v>
      </c>
      <c r="B81" s="10" t="s">
        <v>7</v>
      </c>
      <c r="C81" s="3"/>
      <c r="D81" s="3"/>
      <c r="E81" s="3" t="s">
        <v>7</v>
      </c>
      <c r="F81" s="3" t="s">
        <v>7</v>
      </c>
      <c r="G81" s="3" t="s">
        <v>5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5"/>
      <c r="V81" s="5"/>
      <c r="W81" s="5"/>
      <c r="X81" s="3"/>
      <c r="Y81" s="3"/>
      <c r="Z81" s="3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Y81">
        <f t="shared" si="0"/>
        <v>4</v>
      </c>
      <c r="BA81">
        <v>0</v>
      </c>
      <c r="BB81">
        <v>0</v>
      </c>
      <c r="BC81">
        <v>1</v>
      </c>
      <c r="BD81">
        <v>0</v>
      </c>
    </row>
    <row r="82" spans="1:56" ht="12.75">
      <c r="A82" t="s">
        <v>158</v>
      </c>
      <c r="B82" s="3" t="s">
        <v>7</v>
      </c>
      <c r="C82" s="3" t="s">
        <v>7</v>
      </c>
      <c r="D82" s="9"/>
      <c r="E82" s="3"/>
      <c r="F82" s="3"/>
      <c r="G82" s="3"/>
      <c r="H82" s="3"/>
      <c r="I82" s="3"/>
      <c r="J82" s="3"/>
      <c r="K82" s="3" t="s">
        <v>5</v>
      </c>
      <c r="L82" s="10" t="s">
        <v>5</v>
      </c>
      <c r="M82" s="3" t="s">
        <v>6</v>
      </c>
      <c r="N82" s="3" t="s">
        <v>6</v>
      </c>
      <c r="O82" s="3" t="s">
        <v>6</v>
      </c>
      <c r="P82" s="3"/>
      <c r="Q82" s="3" t="s">
        <v>6</v>
      </c>
      <c r="R82" s="3"/>
      <c r="S82" s="3"/>
      <c r="T82" s="3"/>
      <c r="U82" s="5"/>
      <c r="V82" s="5"/>
      <c r="W82" s="5"/>
      <c r="X82" s="3"/>
      <c r="Y82" s="3"/>
      <c r="Z82" s="3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Y82">
        <f t="shared" si="0"/>
        <v>8</v>
      </c>
      <c r="BA82">
        <v>0</v>
      </c>
      <c r="BB82">
        <v>0</v>
      </c>
      <c r="BC82">
        <v>1</v>
      </c>
      <c r="BD82">
        <v>0</v>
      </c>
    </row>
    <row r="83" spans="1:56" ht="12.75">
      <c r="A83" t="s">
        <v>159</v>
      </c>
      <c r="B83" s="3"/>
      <c r="C83" s="3"/>
      <c r="D83" s="3" t="s">
        <v>5</v>
      </c>
      <c r="E83" s="10" t="s">
        <v>5</v>
      </c>
      <c r="F83" s="3" t="s">
        <v>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5"/>
      <c r="V83" s="5"/>
      <c r="W83" s="5"/>
      <c r="X83" s="3"/>
      <c r="Y83" s="3"/>
      <c r="Z83" s="3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Y83">
        <f t="shared" si="0"/>
        <v>3</v>
      </c>
      <c r="BA83">
        <v>0</v>
      </c>
      <c r="BB83">
        <v>0</v>
      </c>
      <c r="BC83">
        <v>1</v>
      </c>
      <c r="BD83">
        <v>0</v>
      </c>
    </row>
    <row r="84" spans="1:56" ht="12.75">
      <c r="A84" t="s">
        <v>174</v>
      </c>
      <c r="B84" s="3" t="s">
        <v>5</v>
      </c>
      <c r="C84" s="3" t="s">
        <v>5</v>
      </c>
      <c r="D84" s="3" t="s">
        <v>5</v>
      </c>
      <c r="E84" s="3"/>
      <c r="F84" s="3"/>
      <c r="G84" s="3"/>
      <c r="H84" s="3"/>
      <c r="I84" s="3"/>
      <c r="J84" s="3"/>
      <c r="K84" s="3"/>
      <c r="L84" s="3" t="s">
        <v>12</v>
      </c>
      <c r="M84" s="3" t="s">
        <v>12</v>
      </c>
      <c r="N84" s="3" t="s">
        <v>12</v>
      </c>
      <c r="O84" s="3" t="s">
        <v>12</v>
      </c>
      <c r="P84" s="3" t="s">
        <v>12</v>
      </c>
      <c r="Q84" s="3" t="s">
        <v>12</v>
      </c>
      <c r="R84" s="3" t="s">
        <v>12</v>
      </c>
      <c r="S84" s="10" t="s">
        <v>9</v>
      </c>
      <c r="T84" s="3" t="s">
        <v>3</v>
      </c>
      <c r="U84" s="5"/>
      <c r="V84" s="5"/>
      <c r="W84" s="5"/>
      <c r="X84" s="3" t="s">
        <v>3</v>
      </c>
      <c r="Y84" s="3"/>
      <c r="Z84" s="3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Y84">
        <f t="shared" si="0"/>
        <v>13</v>
      </c>
      <c r="BA84">
        <v>0</v>
      </c>
      <c r="BB84">
        <v>0</v>
      </c>
      <c r="BC84">
        <v>1</v>
      </c>
      <c r="BD84">
        <v>0</v>
      </c>
    </row>
    <row r="85" spans="1:56" ht="12.75">
      <c r="A85" t="s">
        <v>175</v>
      </c>
      <c r="B85" s="3"/>
      <c r="C85" s="3"/>
      <c r="D85" s="3" t="s">
        <v>5</v>
      </c>
      <c r="E85" s="3" t="s">
        <v>5</v>
      </c>
      <c r="F85" s="10" t="s">
        <v>5</v>
      </c>
      <c r="G85" s="3"/>
      <c r="H85" s="3"/>
      <c r="I85" s="3"/>
      <c r="J85" s="3"/>
      <c r="K85" s="3" t="s">
        <v>7</v>
      </c>
      <c r="L85" s="3" t="s">
        <v>7</v>
      </c>
      <c r="M85" s="3" t="s">
        <v>7</v>
      </c>
      <c r="N85" s="3" t="s">
        <v>7</v>
      </c>
      <c r="O85" s="3" t="s">
        <v>7</v>
      </c>
      <c r="P85" s="3"/>
      <c r="Q85" s="3"/>
      <c r="R85" s="3"/>
      <c r="S85" s="3"/>
      <c r="T85" s="3"/>
      <c r="U85" s="5"/>
      <c r="V85" s="5"/>
      <c r="W85" s="5"/>
      <c r="X85" s="3"/>
      <c r="Y85" s="3"/>
      <c r="Z85" s="3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Y85">
        <f t="shared" si="0"/>
        <v>8</v>
      </c>
      <c r="BA85">
        <v>0</v>
      </c>
      <c r="BB85">
        <v>0</v>
      </c>
      <c r="BC85">
        <v>1</v>
      </c>
      <c r="BD85">
        <v>0</v>
      </c>
    </row>
    <row r="86" spans="1:56" ht="12.75">
      <c r="A86" t="s">
        <v>177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 t="s">
        <v>5</v>
      </c>
      <c r="P86" s="3" t="s">
        <v>5</v>
      </c>
      <c r="Q86" s="3"/>
      <c r="R86" s="3" t="s">
        <v>5</v>
      </c>
      <c r="S86" s="3" t="s">
        <v>12</v>
      </c>
      <c r="T86" s="10" t="s">
        <v>9</v>
      </c>
      <c r="U86" s="5" t="s">
        <v>3</v>
      </c>
      <c r="V86" s="5"/>
      <c r="W86" s="5" t="s">
        <v>6</v>
      </c>
      <c r="X86" s="3" t="s">
        <v>6</v>
      </c>
      <c r="Y86" s="3" t="s">
        <v>6</v>
      </c>
      <c r="Z86" s="3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Y86">
        <f t="shared" si="0"/>
        <v>9</v>
      </c>
      <c r="BA86">
        <v>0</v>
      </c>
      <c r="BB86">
        <v>0</v>
      </c>
      <c r="BC86">
        <v>1</v>
      </c>
      <c r="BD86">
        <v>0</v>
      </c>
    </row>
    <row r="87" spans="1:56" ht="12.75">
      <c r="A87" t="s">
        <v>184</v>
      </c>
      <c r="B87" s="3" t="s">
        <v>9</v>
      </c>
      <c r="C87" s="10" t="s">
        <v>9</v>
      </c>
      <c r="D87" s="3" t="s">
        <v>3</v>
      </c>
      <c r="E87" s="3" t="s">
        <v>3</v>
      </c>
      <c r="F87" s="3" t="s">
        <v>3</v>
      </c>
      <c r="G87" s="3" t="s">
        <v>3</v>
      </c>
      <c r="H87" s="3"/>
      <c r="I87" s="3" t="s">
        <v>9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5"/>
      <c r="V87" s="5"/>
      <c r="W87" s="5"/>
      <c r="X87" s="3"/>
      <c r="Y87" s="3"/>
      <c r="Z87" s="3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Y87">
        <f t="shared" si="0"/>
        <v>7</v>
      </c>
      <c r="BA87">
        <v>0</v>
      </c>
      <c r="BB87">
        <v>0</v>
      </c>
      <c r="BC87">
        <v>1</v>
      </c>
      <c r="BD87">
        <v>0</v>
      </c>
    </row>
    <row r="88" spans="1:56" ht="12.75">
      <c r="A88" t="s">
        <v>186</v>
      </c>
      <c r="B88" s="3"/>
      <c r="C88" s="9"/>
      <c r="D88" s="3"/>
      <c r="E88" s="3"/>
      <c r="F88" s="3" t="s">
        <v>7</v>
      </c>
      <c r="G88" s="3"/>
      <c r="H88" s="3"/>
      <c r="I88" s="3" t="s">
        <v>5</v>
      </c>
      <c r="J88" s="3" t="s">
        <v>5</v>
      </c>
      <c r="K88" s="3" t="s">
        <v>5</v>
      </c>
      <c r="L88" s="3"/>
      <c r="M88" s="3"/>
      <c r="N88" s="3" t="s">
        <v>7</v>
      </c>
      <c r="O88" s="3" t="s">
        <v>7</v>
      </c>
      <c r="P88" s="10" t="s">
        <v>7</v>
      </c>
      <c r="Q88" s="5" t="s">
        <v>6</v>
      </c>
      <c r="R88" s="9"/>
      <c r="S88" s="9"/>
      <c r="T88" s="9"/>
      <c r="U88" s="5"/>
      <c r="V88" s="5"/>
      <c r="W88" s="5"/>
      <c r="X88" s="9"/>
      <c r="Y88" s="9"/>
      <c r="Z88" s="9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Y88">
        <f t="shared" si="0"/>
        <v>8</v>
      </c>
      <c r="BA88">
        <v>0</v>
      </c>
      <c r="BB88">
        <v>0</v>
      </c>
      <c r="BC88">
        <v>1</v>
      </c>
      <c r="BD88">
        <v>0</v>
      </c>
    </row>
    <row r="89" spans="1:56" ht="12.75">
      <c r="A89" t="s">
        <v>190</v>
      </c>
      <c r="B89" s="3"/>
      <c r="C89" s="5"/>
      <c r="D89" s="3"/>
      <c r="E89" s="3"/>
      <c r="F89" s="3"/>
      <c r="G89" s="3"/>
      <c r="H89" s="3"/>
      <c r="I89" s="3" t="s">
        <v>12</v>
      </c>
      <c r="J89" s="3" t="s">
        <v>12</v>
      </c>
      <c r="K89" s="3" t="s">
        <v>12</v>
      </c>
      <c r="L89" s="3" t="s">
        <v>12</v>
      </c>
      <c r="M89" s="10" t="s">
        <v>12</v>
      </c>
      <c r="N89" s="3" t="s">
        <v>3</v>
      </c>
      <c r="O89" s="3" t="s">
        <v>12</v>
      </c>
      <c r="P89" s="3" t="s">
        <v>12</v>
      </c>
      <c r="Q89" s="3" t="s">
        <v>12</v>
      </c>
      <c r="R89" s="3" t="s">
        <v>12</v>
      </c>
      <c r="S89" s="3" t="s">
        <v>6</v>
      </c>
      <c r="T89" s="3" t="s">
        <v>6</v>
      </c>
      <c r="U89" s="5" t="s">
        <v>6</v>
      </c>
      <c r="V89" s="5"/>
      <c r="W89" s="5"/>
      <c r="X89" s="3"/>
      <c r="Y89" s="3"/>
      <c r="Z89" s="3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Y89">
        <f t="shared" si="0"/>
        <v>13</v>
      </c>
      <c r="BA89">
        <v>0</v>
      </c>
      <c r="BB89">
        <v>0</v>
      </c>
      <c r="BC89">
        <v>1</v>
      </c>
      <c r="BD89">
        <v>0</v>
      </c>
    </row>
    <row r="90" spans="1:56" ht="12.75">
      <c r="A90" t="s">
        <v>204</v>
      </c>
      <c r="B90" s="3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5"/>
      <c r="V90" s="5"/>
      <c r="W90" s="5"/>
      <c r="X90" s="3"/>
      <c r="Y90" s="10" t="s">
        <v>9</v>
      </c>
      <c r="Z90" s="3" t="s">
        <v>6</v>
      </c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Y90">
        <f t="shared" si="0"/>
        <v>2</v>
      </c>
      <c r="BA90">
        <v>0</v>
      </c>
      <c r="BB90">
        <v>0</v>
      </c>
      <c r="BC90">
        <v>1</v>
      </c>
      <c r="BD90">
        <v>0</v>
      </c>
    </row>
    <row r="91" spans="1:56" ht="12.75">
      <c r="A91" t="s">
        <v>209</v>
      </c>
      <c r="B91" s="3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0" t="s">
        <v>5</v>
      </c>
      <c r="R91" s="3" t="s">
        <v>12</v>
      </c>
      <c r="S91" s="3"/>
      <c r="T91" s="3"/>
      <c r="U91" s="5"/>
      <c r="V91" s="5"/>
      <c r="W91" s="5"/>
      <c r="X91" s="3"/>
      <c r="Y91" s="3"/>
      <c r="Z91" s="3"/>
      <c r="AA91" s="5"/>
      <c r="AB91" s="5"/>
      <c r="AC91" s="5"/>
      <c r="AD91" s="5"/>
      <c r="AE91" s="5"/>
      <c r="AF91" s="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Y91">
        <f t="shared" si="0"/>
        <v>2</v>
      </c>
      <c r="BA91">
        <v>0</v>
      </c>
      <c r="BB91">
        <v>0</v>
      </c>
      <c r="BC91">
        <v>1</v>
      </c>
      <c r="BD91">
        <v>0</v>
      </c>
    </row>
    <row r="92" spans="1:56" ht="12.75">
      <c r="A92" t="s">
        <v>212</v>
      </c>
      <c r="B92" s="3"/>
      <c r="C92" s="14" t="s">
        <v>11</v>
      </c>
      <c r="D92" s="3"/>
      <c r="E92" s="3"/>
      <c r="F92" s="3" t="s">
        <v>5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5"/>
      <c r="V92" s="5"/>
      <c r="W92" s="5"/>
      <c r="X92" s="3"/>
      <c r="Y92" s="3"/>
      <c r="Z92" s="3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Y92">
        <f t="shared" si="0"/>
        <v>2</v>
      </c>
      <c r="BA92">
        <v>0</v>
      </c>
      <c r="BB92">
        <v>0</v>
      </c>
      <c r="BC92">
        <v>0</v>
      </c>
      <c r="BD92">
        <v>1</v>
      </c>
    </row>
    <row r="93" spans="1:56" ht="12.75">
      <c r="A93" t="s">
        <v>191</v>
      </c>
      <c r="B93" s="3"/>
      <c r="C93" s="14" t="s">
        <v>14</v>
      </c>
      <c r="D93" s="3" t="s">
        <v>9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5"/>
      <c r="V93" s="5"/>
      <c r="W93" s="5"/>
      <c r="X93" s="3"/>
      <c r="Y93" s="3"/>
      <c r="Z93" s="3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Y93">
        <f t="shared" si="0"/>
        <v>2</v>
      </c>
      <c r="BA93">
        <v>0</v>
      </c>
      <c r="BB93">
        <v>0</v>
      </c>
      <c r="BC93">
        <v>0</v>
      </c>
      <c r="BD93">
        <v>1</v>
      </c>
    </row>
    <row r="94" spans="1:56" ht="12.75">
      <c r="A94" t="s">
        <v>207</v>
      </c>
      <c r="B94" s="14" t="s">
        <v>14</v>
      </c>
      <c r="C94" s="3" t="s">
        <v>9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5"/>
      <c r="V94" s="5"/>
      <c r="W94" s="5"/>
      <c r="X94" s="3"/>
      <c r="Y94" s="3"/>
      <c r="Z94" s="3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Y94">
        <f t="shared" si="0"/>
        <v>2</v>
      </c>
      <c r="BA94">
        <v>0</v>
      </c>
      <c r="BB94">
        <v>0</v>
      </c>
      <c r="BC94">
        <v>0</v>
      </c>
      <c r="BD94">
        <v>1</v>
      </c>
    </row>
    <row r="95" spans="1:56" ht="12.75">
      <c r="A95" t="s">
        <v>8</v>
      </c>
      <c r="B95" s="3" t="s">
        <v>9</v>
      </c>
      <c r="C95" s="5" t="s">
        <v>9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5"/>
      <c r="V95" s="5"/>
      <c r="W95" s="5"/>
      <c r="X95" s="3"/>
      <c r="Y95" s="3"/>
      <c r="Z95" s="3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Y95">
        <f t="shared" si="0"/>
        <v>2</v>
      </c>
      <c r="BA95">
        <v>0</v>
      </c>
      <c r="BB95">
        <v>0</v>
      </c>
      <c r="BC95">
        <v>0</v>
      </c>
      <c r="BD95">
        <v>0</v>
      </c>
    </row>
    <row r="96" spans="1:56" ht="12.75">
      <c r="A96" t="s">
        <v>13</v>
      </c>
      <c r="B96" s="3" t="s">
        <v>11</v>
      </c>
      <c r="C96" s="3" t="s">
        <v>11</v>
      </c>
      <c r="D96" s="3" t="s">
        <v>12</v>
      </c>
      <c r="E96" s="3" t="s">
        <v>12</v>
      </c>
      <c r="F96" s="3" t="s">
        <v>12</v>
      </c>
      <c r="G96" s="3" t="s">
        <v>12</v>
      </c>
      <c r="H96" s="3" t="s">
        <v>12</v>
      </c>
      <c r="I96" s="3" t="s">
        <v>12</v>
      </c>
      <c r="J96" s="3" t="s">
        <v>12</v>
      </c>
      <c r="K96" s="3" t="s">
        <v>12</v>
      </c>
      <c r="L96" s="3" t="s">
        <v>12</v>
      </c>
      <c r="M96" s="3" t="s">
        <v>12</v>
      </c>
      <c r="N96" s="3" t="s">
        <v>14</v>
      </c>
      <c r="O96" s="3" t="s">
        <v>5</v>
      </c>
      <c r="P96" s="3"/>
      <c r="Q96" s="3"/>
      <c r="R96" s="3"/>
      <c r="S96" s="3"/>
      <c r="T96" s="3"/>
      <c r="U96" s="5"/>
      <c r="V96" s="5"/>
      <c r="W96" s="5"/>
      <c r="X96" s="3"/>
      <c r="Y96" s="3"/>
      <c r="Z96" s="3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Y96">
        <f t="shared" si="0"/>
        <v>14</v>
      </c>
      <c r="BA96">
        <v>0</v>
      </c>
      <c r="BB96">
        <v>0</v>
      </c>
      <c r="BC96">
        <v>0</v>
      </c>
      <c r="BD96">
        <v>0</v>
      </c>
    </row>
    <row r="97" spans="1:56" ht="12.75">
      <c r="A97" t="s">
        <v>16</v>
      </c>
      <c r="B97" s="3"/>
      <c r="C97" s="3"/>
      <c r="D97" s="3"/>
      <c r="E97" s="3"/>
      <c r="F97" s="3"/>
      <c r="G97" s="3"/>
      <c r="H97" s="3"/>
      <c r="I97" s="3"/>
      <c r="J97" s="3"/>
      <c r="K97" s="3" t="s">
        <v>9</v>
      </c>
      <c r="L97" s="3" t="s">
        <v>9</v>
      </c>
      <c r="M97" s="3" t="s">
        <v>9</v>
      </c>
      <c r="N97" s="3" t="s">
        <v>14</v>
      </c>
      <c r="O97" s="3" t="s">
        <v>9</v>
      </c>
      <c r="P97" s="3" t="s">
        <v>9</v>
      </c>
      <c r="Q97" s="3"/>
      <c r="R97" s="3"/>
      <c r="S97" s="3"/>
      <c r="T97" s="3"/>
      <c r="U97" s="5"/>
      <c r="V97" s="5"/>
      <c r="W97" s="5"/>
      <c r="X97" s="3"/>
      <c r="Y97" s="3"/>
      <c r="Z97" s="3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Y97">
        <f t="shared" si="0"/>
        <v>6</v>
      </c>
      <c r="BA97">
        <v>0</v>
      </c>
      <c r="BB97">
        <v>0</v>
      </c>
      <c r="BC97">
        <v>0</v>
      </c>
      <c r="BD97">
        <v>0</v>
      </c>
    </row>
    <row r="98" spans="1:56" ht="12.75">
      <c r="A98" t="s">
        <v>17</v>
      </c>
      <c r="B98" s="3"/>
      <c r="C98" s="3"/>
      <c r="D98" s="3"/>
      <c r="E98" s="3"/>
      <c r="F98" s="3"/>
      <c r="G98" s="3"/>
      <c r="H98" s="3" t="s">
        <v>12</v>
      </c>
      <c r="I98" s="3" t="s">
        <v>12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5"/>
      <c r="V98" s="5"/>
      <c r="W98" s="5"/>
      <c r="X98" s="3"/>
      <c r="Y98" s="3"/>
      <c r="Z98" s="3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Y98">
        <f t="shared" si="0"/>
        <v>2</v>
      </c>
      <c r="BA98">
        <v>0</v>
      </c>
      <c r="BB98">
        <v>0</v>
      </c>
      <c r="BC98">
        <v>0</v>
      </c>
      <c r="BD98">
        <v>0</v>
      </c>
    </row>
    <row r="99" spans="1:56" ht="12.75">
      <c r="A99" t="s">
        <v>18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5"/>
      <c r="V99" s="5" t="s">
        <v>2</v>
      </c>
      <c r="W99" s="5"/>
      <c r="X99" s="3" t="s">
        <v>3</v>
      </c>
      <c r="Y99" s="3" t="s">
        <v>3</v>
      </c>
      <c r="Z99" s="3" t="s">
        <v>3</v>
      </c>
      <c r="AA99" s="5"/>
      <c r="AB99" s="5"/>
      <c r="AC99" s="5"/>
      <c r="AD99" s="5"/>
      <c r="AE99" s="5" t="s">
        <v>2</v>
      </c>
      <c r="AF99" s="5" t="s">
        <v>3</v>
      </c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Y99">
        <f t="shared" si="0"/>
        <v>6</v>
      </c>
      <c r="BA99">
        <v>0</v>
      </c>
      <c r="BB99">
        <v>0</v>
      </c>
      <c r="BC99">
        <v>0</v>
      </c>
      <c r="BD99">
        <v>0</v>
      </c>
    </row>
    <row r="100" spans="1:56" ht="12.75">
      <c r="A100" t="s">
        <v>19</v>
      </c>
      <c r="B100" s="3" t="s">
        <v>5</v>
      </c>
      <c r="C100" s="3"/>
      <c r="D100" s="3"/>
      <c r="E100" s="3"/>
      <c r="F100" s="3"/>
      <c r="G100" s="3"/>
      <c r="H100" s="3"/>
      <c r="I100" s="3"/>
      <c r="J100" s="3"/>
      <c r="K100" s="3" t="s">
        <v>7</v>
      </c>
      <c r="L100" s="3" t="s">
        <v>7</v>
      </c>
      <c r="M100" s="3"/>
      <c r="N100" s="3"/>
      <c r="O100" s="3"/>
      <c r="P100" s="3"/>
      <c r="Q100" s="3"/>
      <c r="R100" s="3"/>
      <c r="S100" s="3"/>
      <c r="T100" s="3"/>
      <c r="U100" s="5"/>
      <c r="V100" s="5"/>
      <c r="W100" s="5"/>
      <c r="X100" s="3"/>
      <c r="Y100" s="3"/>
      <c r="Z100" s="3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Y100">
        <f t="shared" si="0"/>
        <v>3</v>
      </c>
      <c r="BA100">
        <v>0</v>
      </c>
      <c r="BB100">
        <v>0</v>
      </c>
      <c r="BC100">
        <v>0</v>
      </c>
      <c r="BD100">
        <v>0</v>
      </c>
    </row>
    <row r="101" spans="1:56" ht="12.75">
      <c r="A101" t="s">
        <v>22</v>
      </c>
      <c r="B101" s="3"/>
      <c r="C101" s="3"/>
      <c r="D101" s="3"/>
      <c r="E101" s="3"/>
      <c r="F101" s="3" t="s">
        <v>12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5"/>
      <c r="V101" s="5"/>
      <c r="W101" s="5"/>
      <c r="X101" s="3"/>
      <c r="Y101" s="3"/>
      <c r="Z101" s="3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Y101">
        <f t="shared" si="0"/>
        <v>1</v>
      </c>
      <c r="BA101">
        <v>0</v>
      </c>
      <c r="BB101">
        <v>0</v>
      </c>
      <c r="BC101">
        <v>0</v>
      </c>
      <c r="BD101">
        <v>0</v>
      </c>
    </row>
    <row r="102" spans="1:56" ht="12.75">
      <c r="A102" t="s">
        <v>26</v>
      </c>
      <c r="B102" s="3"/>
      <c r="C102" s="3"/>
      <c r="D102" s="3"/>
      <c r="E102" s="9"/>
      <c r="F102" s="3"/>
      <c r="G102" s="3"/>
      <c r="H102" s="3"/>
      <c r="I102" s="3"/>
      <c r="J102" s="3"/>
      <c r="K102" s="3"/>
      <c r="L102" s="9"/>
      <c r="M102" s="3"/>
      <c r="N102" s="3"/>
      <c r="O102" s="3"/>
      <c r="P102" s="3"/>
      <c r="Q102" s="3"/>
      <c r="R102" s="3"/>
      <c r="S102" s="3"/>
      <c r="T102" s="3"/>
      <c r="U102" s="5"/>
      <c r="V102" s="5"/>
      <c r="W102" s="5"/>
      <c r="X102" s="3" t="s">
        <v>9</v>
      </c>
      <c r="Y102" s="3" t="s">
        <v>9</v>
      </c>
      <c r="Z102" s="3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Y102">
        <f t="shared" si="0"/>
        <v>2</v>
      </c>
      <c r="BA102">
        <v>0</v>
      </c>
      <c r="BB102">
        <v>0</v>
      </c>
      <c r="BC102">
        <v>0</v>
      </c>
      <c r="BD102">
        <v>0</v>
      </c>
    </row>
    <row r="103" spans="1:56" ht="12.75">
      <c r="A103" t="s">
        <v>29</v>
      </c>
      <c r="B103" s="3"/>
      <c r="C103" s="3"/>
      <c r="D103" s="3"/>
      <c r="E103" s="9"/>
      <c r="F103" s="3"/>
      <c r="G103" s="3"/>
      <c r="H103" s="3" t="s">
        <v>9</v>
      </c>
      <c r="I103" s="3"/>
      <c r="J103" s="3"/>
      <c r="K103" s="3"/>
      <c r="L103" s="3"/>
      <c r="M103" s="3" t="s">
        <v>9</v>
      </c>
      <c r="N103" s="3" t="s">
        <v>9</v>
      </c>
      <c r="O103" s="3"/>
      <c r="P103" s="3"/>
      <c r="Q103" s="3"/>
      <c r="R103" s="3"/>
      <c r="S103" s="3"/>
      <c r="T103" s="3"/>
      <c r="U103" s="5"/>
      <c r="V103" s="5"/>
      <c r="W103" s="5"/>
      <c r="X103" s="3"/>
      <c r="Y103" s="3"/>
      <c r="Z103" s="3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Y103">
        <f t="shared" si="0"/>
        <v>3</v>
      </c>
      <c r="BA103">
        <v>0</v>
      </c>
      <c r="BB103">
        <v>0</v>
      </c>
      <c r="BC103">
        <v>0</v>
      </c>
      <c r="BD103">
        <v>0</v>
      </c>
    </row>
    <row r="104" spans="1:56" ht="12.75">
      <c r="A104" t="s">
        <v>31</v>
      </c>
      <c r="B104" s="3" t="s">
        <v>3</v>
      </c>
      <c r="C104" s="3" t="s">
        <v>12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"/>
      <c r="V104" s="5"/>
      <c r="W104" s="5"/>
      <c r="X104" s="3"/>
      <c r="Y104" s="3"/>
      <c r="Z104" s="3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Y104">
        <f t="shared" si="0"/>
        <v>2</v>
      </c>
      <c r="BA104">
        <v>0</v>
      </c>
      <c r="BB104">
        <v>0</v>
      </c>
      <c r="BC104">
        <v>0</v>
      </c>
      <c r="BD104">
        <v>0</v>
      </c>
    </row>
    <row r="105" spans="1:56" ht="12.75">
      <c r="A105" t="s">
        <v>32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 t="s">
        <v>12</v>
      </c>
      <c r="P105" s="3"/>
      <c r="Q105" s="3"/>
      <c r="R105" s="3"/>
      <c r="S105" s="3"/>
      <c r="T105" s="3"/>
      <c r="U105" s="5"/>
      <c r="V105" s="5"/>
      <c r="W105" s="5"/>
      <c r="X105" s="3"/>
      <c r="Y105" s="3"/>
      <c r="Z105" s="3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Y105">
        <f t="shared" si="0"/>
        <v>1</v>
      </c>
      <c r="BA105">
        <v>0</v>
      </c>
      <c r="BB105">
        <v>0</v>
      </c>
      <c r="BC105">
        <v>0</v>
      </c>
      <c r="BD105">
        <v>0</v>
      </c>
    </row>
    <row r="106" spans="1:56" ht="12.75">
      <c r="A106" t="s">
        <v>33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 t="s">
        <v>5</v>
      </c>
      <c r="Q106" s="3" t="s">
        <v>5</v>
      </c>
      <c r="R106" s="3"/>
      <c r="S106" s="3"/>
      <c r="T106" s="3"/>
      <c r="U106" s="5" t="s">
        <v>3</v>
      </c>
      <c r="V106" s="5"/>
      <c r="W106" s="5"/>
      <c r="X106" s="3"/>
      <c r="Y106" s="3"/>
      <c r="Z106" s="3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Y106">
        <f t="shared" si="0"/>
        <v>3</v>
      </c>
      <c r="BA106">
        <v>0</v>
      </c>
      <c r="BB106">
        <v>0</v>
      </c>
      <c r="BC106">
        <v>0</v>
      </c>
      <c r="BD106">
        <v>0</v>
      </c>
    </row>
    <row r="107" spans="1:56" ht="12.75">
      <c r="A107" t="s">
        <v>35</v>
      </c>
      <c r="B107" s="3"/>
      <c r="C107" s="3"/>
      <c r="D107" s="3"/>
      <c r="E107" s="9"/>
      <c r="F107" s="3"/>
      <c r="G107" s="3"/>
      <c r="H107" s="3"/>
      <c r="I107" s="3" t="s">
        <v>9</v>
      </c>
      <c r="J107" s="3" t="s">
        <v>9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"/>
      <c r="V107" s="5"/>
      <c r="W107" s="5"/>
      <c r="X107" s="3"/>
      <c r="Y107" s="3"/>
      <c r="Z107" s="3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 t="s">
        <v>6</v>
      </c>
      <c r="AN107" s="5" t="s">
        <v>6</v>
      </c>
      <c r="AO107" s="5"/>
      <c r="AP107" s="5"/>
      <c r="AQ107" s="5"/>
      <c r="AR107" s="5" t="s">
        <v>6</v>
      </c>
      <c r="AS107" s="5"/>
      <c r="AY107">
        <f t="shared" si="0"/>
        <v>5</v>
      </c>
      <c r="BA107">
        <v>0</v>
      </c>
      <c r="BB107">
        <v>0</v>
      </c>
      <c r="BC107">
        <v>0</v>
      </c>
      <c r="BD107">
        <v>0</v>
      </c>
    </row>
    <row r="108" spans="1:56" ht="12.75">
      <c r="A108" t="s">
        <v>36</v>
      </c>
      <c r="B108" s="3"/>
      <c r="C108" s="3"/>
      <c r="D108" s="3"/>
      <c r="E108" s="9"/>
      <c r="F108" s="3"/>
      <c r="G108" s="3"/>
      <c r="H108" s="3"/>
      <c r="I108" s="3" t="s">
        <v>9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"/>
      <c r="V108" s="5"/>
      <c r="W108" s="5"/>
      <c r="X108" s="3"/>
      <c r="Y108" s="3"/>
      <c r="Z108" s="3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Y108">
        <f t="shared" si="0"/>
        <v>1</v>
      </c>
      <c r="BA108">
        <v>0</v>
      </c>
      <c r="BB108">
        <v>0</v>
      </c>
      <c r="BC108">
        <v>0</v>
      </c>
      <c r="BD108">
        <v>0</v>
      </c>
    </row>
    <row r="109" spans="1:56" ht="12.75">
      <c r="A109" t="s">
        <v>38</v>
      </c>
      <c r="B109" s="3"/>
      <c r="C109" s="3"/>
      <c r="D109" s="3"/>
      <c r="E109" s="9"/>
      <c r="F109" s="3"/>
      <c r="G109" s="3"/>
      <c r="H109" s="3"/>
      <c r="I109" s="3"/>
      <c r="J109" s="3"/>
      <c r="K109" s="3"/>
      <c r="L109" s="3" t="s">
        <v>12</v>
      </c>
      <c r="M109" s="3" t="s">
        <v>12</v>
      </c>
      <c r="N109" s="3" t="s">
        <v>12</v>
      </c>
      <c r="O109" s="3"/>
      <c r="P109" s="3" t="s">
        <v>3</v>
      </c>
      <c r="Q109" s="3" t="s">
        <v>3</v>
      </c>
      <c r="R109" s="3" t="s">
        <v>3</v>
      </c>
      <c r="S109" s="3"/>
      <c r="T109" s="3"/>
      <c r="U109" s="5"/>
      <c r="V109" s="5"/>
      <c r="W109" s="5"/>
      <c r="X109" s="3"/>
      <c r="Y109" s="3"/>
      <c r="Z109" s="3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Y109">
        <f t="shared" si="0"/>
        <v>6</v>
      </c>
      <c r="BA109">
        <v>0</v>
      </c>
      <c r="BB109">
        <v>0</v>
      </c>
      <c r="BC109">
        <v>0</v>
      </c>
      <c r="BD109">
        <v>0</v>
      </c>
    </row>
    <row r="110" spans="1:56" ht="12.75">
      <c r="A110" t="s">
        <v>43</v>
      </c>
      <c r="B110" s="3" t="s">
        <v>2</v>
      </c>
      <c r="C110" s="3" t="s">
        <v>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"/>
      <c r="V110" s="5"/>
      <c r="W110" s="5"/>
      <c r="X110" s="3"/>
      <c r="Y110" s="3"/>
      <c r="Z110" s="3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Y110">
        <f t="shared" si="0"/>
        <v>2</v>
      </c>
      <c r="BA110">
        <v>0</v>
      </c>
      <c r="BB110">
        <v>0</v>
      </c>
      <c r="BC110">
        <v>0</v>
      </c>
      <c r="BD110">
        <v>0</v>
      </c>
    </row>
    <row r="111" spans="1:56" ht="12.75">
      <c r="A111" t="s">
        <v>44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 t="s">
        <v>12</v>
      </c>
      <c r="M111" s="3" t="s">
        <v>12</v>
      </c>
      <c r="N111" s="3" t="s">
        <v>12</v>
      </c>
      <c r="O111" s="3" t="s">
        <v>12</v>
      </c>
      <c r="P111" s="3"/>
      <c r="Q111" s="3"/>
      <c r="R111" s="3"/>
      <c r="S111" s="3"/>
      <c r="T111" s="3"/>
      <c r="U111" s="5"/>
      <c r="V111" s="5"/>
      <c r="W111" s="5"/>
      <c r="X111" s="3"/>
      <c r="Y111" s="3"/>
      <c r="Z111" s="3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Y111">
        <f t="shared" si="0"/>
        <v>4</v>
      </c>
      <c r="BA111">
        <v>0</v>
      </c>
      <c r="BB111">
        <v>0</v>
      </c>
      <c r="BC111">
        <v>0</v>
      </c>
      <c r="BD111">
        <v>0</v>
      </c>
    </row>
    <row r="112" spans="1:56" ht="12.75">
      <c r="A112" t="s">
        <v>45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"/>
      <c r="V112" s="5"/>
      <c r="W112" s="5"/>
      <c r="X112" s="3"/>
      <c r="Y112" s="3"/>
      <c r="Z112" s="3"/>
      <c r="AA112" s="5"/>
      <c r="AB112" s="5"/>
      <c r="AC112" s="5"/>
      <c r="AD112" s="5" t="s">
        <v>6</v>
      </c>
      <c r="AE112" s="5" t="s">
        <v>3</v>
      </c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Y112">
        <f t="shared" si="0"/>
        <v>2</v>
      </c>
      <c r="BA112">
        <v>0</v>
      </c>
      <c r="BB112">
        <v>0</v>
      </c>
      <c r="BC112">
        <v>0</v>
      </c>
      <c r="BD112">
        <v>0</v>
      </c>
    </row>
    <row r="113" spans="1:56" ht="12.75">
      <c r="A113" t="s">
        <v>46</v>
      </c>
      <c r="B113" s="3" t="s">
        <v>7</v>
      </c>
      <c r="C113" s="3" t="s">
        <v>7</v>
      </c>
      <c r="D113" s="3" t="s">
        <v>7</v>
      </c>
      <c r="E113" s="3" t="s">
        <v>7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"/>
      <c r="V113" s="5"/>
      <c r="W113" s="5"/>
      <c r="X113" s="3"/>
      <c r="Y113" s="3"/>
      <c r="Z113" s="3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Y113">
        <f t="shared" si="0"/>
        <v>4</v>
      </c>
      <c r="BA113">
        <v>0</v>
      </c>
      <c r="BB113">
        <v>0</v>
      </c>
      <c r="BC113">
        <v>0</v>
      </c>
      <c r="BD113">
        <v>0</v>
      </c>
    </row>
    <row r="114" spans="1:56" ht="12.75">
      <c r="A114" t="s">
        <v>48</v>
      </c>
      <c r="B114" s="3"/>
      <c r="C114" s="5" t="s">
        <v>6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"/>
      <c r="V114" s="5"/>
      <c r="W114" s="5"/>
      <c r="X114" s="3"/>
      <c r="Y114" s="3"/>
      <c r="Z114" s="3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Y114">
        <f t="shared" si="0"/>
        <v>1</v>
      </c>
      <c r="BA114">
        <v>0</v>
      </c>
      <c r="BB114">
        <v>0</v>
      </c>
      <c r="BC114">
        <v>0</v>
      </c>
      <c r="BD114">
        <v>0</v>
      </c>
    </row>
    <row r="115" spans="1:56" ht="12.75">
      <c r="A115" t="s">
        <v>49</v>
      </c>
      <c r="B115" s="3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 t="s">
        <v>14</v>
      </c>
      <c r="O115" s="3" t="s">
        <v>7</v>
      </c>
      <c r="P115" s="3"/>
      <c r="Q115" s="3"/>
      <c r="R115" s="3"/>
      <c r="S115" s="3"/>
      <c r="T115" s="3"/>
      <c r="U115" s="5"/>
      <c r="V115" s="5"/>
      <c r="W115" s="5"/>
      <c r="X115" s="3"/>
      <c r="Y115" s="3"/>
      <c r="Z115" s="3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Y115">
        <f t="shared" si="0"/>
        <v>2</v>
      </c>
      <c r="BA115">
        <v>0</v>
      </c>
      <c r="BB115">
        <v>0</v>
      </c>
      <c r="BC115">
        <v>0</v>
      </c>
      <c r="BD115">
        <v>0</v>
      </c>
    </row>
    <row r="116" spans="1:56" ht="12.75">
      <c r="A116" t="s">
        <v>51</v>
      </c>
      <c r="B116" s="3"/>
      <c r="C116" s="5"/>
      <c r="D116" s="3"/>
      <c r="E116" s="3"/>
      <c r="F116" s="3"/>
      <c r="G116" s="9"/>
      <c r="H116" s="3"/>
      <c r="I116" s="3"/>
      <c r="J116" s="9"/>
      <c r="K116" s="3"/>
      <c r="L116" s="3" t="s">
        <v>5</v>
      </c>
      <c r="M116" s="3"/>
      <c r="N116" s="3"/>
      <c r="O116" s="3"/>
      <c r="P116" s="3"/>
      <c r="Q116" s="3"/>
      <c r="R116" s="3"/>
      <c r="S116" s="3"/>
      <c r="T116" s="3"/>
      <c r="U116" s="5"/>
      <c r="V116" s="5"/>
      <c r="W116" s="5"/>
      <c r="X116" s="3"/>
      <c r="Y116" s="3"/>
      <c r="Z116" s="3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Y116">
        <f t="shared" si="0"/>
        <v>1</v>
      </c>
      <c r="BA116">
        <v>0</v>
      </c>
      <c r="BB116">
        <v>0</v>
      </c>
      <c r="BC116">
        <v>0</v>
      </c>
      <c r="BD116">
        <v>0</v>
      </c>
    </row>
    <row r="117" spans="1:56" ht="12.75">
      <c r="A117" t="s">
        <v>52</v>
      </c>
      <c r="B117" s="3"/>
      <c r="C117" s="3" t="s">
        <v>7</v>
      </c>
      <c r="D117" s="3" t="s">
        <v>7</v>
      </c>
      <c r="E117" s="3" t="s">
        <v>7</v>
      </c>
      <c r="F117" s="3" t="s">
        <v>7</v>
      </c>
      <c r="G117" s="3" t="s">
        <v>5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"/>
      <c r="V117" s="5"/>
      <c r="W117" s="5"/>
      <c r="X117" s="3"/>
      <c r="Y117" s="3"/>
      <c r="Z117" s="3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Y117">
        <f t="shared" si="0"/>
        <v>5</v>
      </c>
      <c r="BA117">
        <v>0</v>
      </c>
      <c r="BB117">
        <v>0</v>
      </c>
      <c r="BC117">
        <v>0</v>
      </c>
      <c r="BD117">
        <v>0</v>
      </c>
    </row>
    <row r="118" spans="1:56" ht="12.75">
      <c r="A118" t="s">
        <v>53</v>
      </c>
      <c r="B118" s="3"/>
      <c r="C118" s="3"/>
      <c r="D118" s="3"/>
      <c r="E118" s="3" t="s">
        <v>12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"/>
      <c r="V118" s="5"/>
      <c r="W118" s="5"/>
      <c r="X118" s="3"/>
      <c r="Y118" s="3"/>
      <c r="Z118" s="3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Y118">
        <f t="shared" si="0"/>
        <v>1</v>
      </c>
      <c r="BA118">
        <v>0</v>
      </c>
      <c r="BB118">
        <v>0</v>
      </c>
      <c r="BC118">
        <v>0</v>
      </c>
      <c r="BD118">
        <v>0</v>
      </c>
    </row>
    <row r="119" spans="1:56" ht="12.75">
      <c r="A119" t="s">
        <v>54</v>
      </c>
      <c r="B119" s="3" t="s">
        <v>12</v>
      </c>
      <c r="C119" s="3" t="s">
        <v>12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"/>
      <c r="V119" s="5"/>
      <c r="W119" s="5"/>
      <c r="X119" s="3"/>
      <c r="Y119" s="3"/>
      <c r="Z119" s="3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Y119">
        <f t="shared" si="0"/>
        <v>2</v>
      </c>
      <c r="BA119">
        <v>0</v>
      </c>
      <c r="BB119">
        <v>0</v>
      </c>
      <c r="BC119">
        <v>0</v>
      </c>
      <c r="BD119">
        <v>0</v>
      </c>
    </row>
    <row r="120" spans="1:56" ht="12.75">
      <c r="A120" t="s">
        <v>55</v>
      </c>
      <c r="B120" s="3" t="s">
        <v>12</v>
      </c>
      <c r="C120" s="3" t="s">
        <v>12</v>
      </c>
      <c r="D120" s="3" t="s">
        <v>12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"/>
      <c r="V120" s="5"/>
      <c r="W120" s="5"/>
      <c r="X120" s="3"/>
      <c r="Y120" s="3"/>
      <c r="Z120" s="3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Y120">
        <f t="shared" si="0"/>
        <v>3</v>
      </c>
      <c r="BA120">
        <v>0</v>
      </c>
      <c r="BB120">
        <v>0</v>
      </c>
      <c r="BC120">
        <v>0</v>
      </c>
      <c r="BD120">
        <v>0</v>
      </c>
    </row>
    <row r="121" spans="1:56" ht="12.75">
      <c r="A121" t="s">
        <v>59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"/>
      <c r="V121" s="5"/>
      <c r="W121" s="5"/>
      <c r="X121" s="3"/>
      <c r="Y121" s="3"/>
      <c r="Z121" s="3"/>
      <c r="AA121" s="5"/>
      <c r="AB121" s="5"/>
      <c r="AC121" s="5"/>
      <c r="AD121" s="5"/>
      <c r="AE121" s="5"/>
      <c r="AF121" s="5"/>
      <c r="AG121" s="5"/>
      <c r="AH121" s="5" t="s">
        <v>6</v>
      </c>
      <c r="AI121" s="5" t="s">
        <v>6</v>
      </c>
      <c r="AJ121" s="5" t="s">
        <v>6</v>
      </c>
      <c r="AK121" s="5"/>
      <c r="AL121" s="5"/>
      <c r="AM121" s="5" t="s">
        <v>6</v>
      </c>
      <c r="AN121" s="5" t="s">
        <v>6</v>
      </c>
      <c r="AO121" s="5" t="s">
        <v>6</v>
      </c>
      <c r="AP121" s="5"/>
      <c r="AQ121" s="5"/>
      <c r="AR121" s="5"/>
      <c r="AS121" s="5"/>
      <c r="AY121">
        <f t="shared" si="0"/>
        <v>6</v>
      </c>
      <c r="BA121">
        <v>0</v>
      </c>
      <c r="BB121">
        <v>0</v>
      </c>
      <c r="BC121">
        <v>0</v>
      </c>
      <c r="BD121">
        <v>0</v>
      </c>
    </row>
    <row r="122" spans="1:56" ht="12.75">
      <c r="A122" t="s">
        <v>60</v>
      </c>
      <c r="B122" s="3" t="s">
        <v>6</v>
      </c>
      <c r="C122" s="3" t="s">
        <v>6</v>
      </c>
      <c r="D122" s="3" t="s">
        <v>6</v>
      </c>
      <c r="E122" s="3" t="s">
        <v>6</v>
      </c>
      <c r="F122" s="3" t="s">
        <v>3</v>
      </c>
      <c r="G122" s="3" t="s">
        <v>3</v>
      </c>
      <c r="H122" s="3" t="s">
        <v>3</v>
      </c>
      <c r="I122" s="3" t="s">
        <v>3</v>
      </c>
      <c r="J122" s="3" t="s">
        <v>3</v>
      </c>
      <c r="K122" s="3" t="s">
        <v>3</v>
      </c>
      <c r="L122" s="3" t="s">
        <v>3</v>
      </c>
      <c r="M122" s="3" t="s">
        <v>3</v>
      </c>
      <c r="N122" s="3"/>
      <c r="O122" s="3"/>
      <c r="P122" s="3"/>
      <c r="Q122" s="3"/>
      <c r="R122" s="3"/>
      <c r="S122" s="3"/>
      <c r="T122" s="3"/>
      <c r="U122" s="5"/>
      <c r="V122" s="5"/>
      <c r="W122" s="5"/>
      <c r="X122" s="3"/>
      <c r="Y122" s="3"/>
      <c r="Z122" s="3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Y122">
        <f t="shared" si="0"/>
        <v>12</v>
      </c>
      <c r="BA122">
        <v>0</v>
      </c>
      <c r="BB122">
        <v>0</v>
      </c>
      <c r="BC122">
        <v>0</v>
      </c>
      <c r="BD122">
        <v>0</v>
      </c>
    </row>
    <row r="123" spans="1:56" ht="12.75">
      <c r="A123" t="s">
        <v>63</v>
      </c>
      <c r="B123" s="3" t="s">
        <v>5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"/>
      <c r="V123" s="5"/>
      <c r="W123" s="5"/>
      <c r="X123" s="3"/>
      <c r="Y123" s="3"/>
      <c r="Z123" s="3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Y123">
        <f t="shared" si="0"/>
        <v>1</v>
      </c>
      <c r="BA123">
        <v>0</v>
      </c>
      <c r="BB123">
        <v>0</v>
      </c>
      <c r="BC123">
        <v>0</v>
      </c>
      <c r="BD123">
        <v>0</v>
      </c>
    </row>
    <row r="124" spans="1:56" ht="12.75">
      <c r="A124" t="s">
        <v>66</v>
      </c>
      <c r="B124" s="3" t="s">
        <v>3</v>
      </c>
      <c r="C124" s="3" t="s">
        <v>3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"/>
      <c r="V124" s="5"/>
      <c r="W124" s="5"/>
      <c r="X124" s="3"/>
      <c r="Y124" s="3"/>
      <c r="Z124" s="3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Y124">
        <f t="shared" si="0"/>
        <v>2</v>
      </c>
      <c r="BA124">
        <v>0</v>
      </c>
      <c r="BB124">
        <v>0</v>
      </c>
      <c r="BC124">
        <v>0</v>
      </c>
      <c r="BD124">
        <v>0</v>
      </c>
    </row>
    <row r="125" spans="1:56" ht="12.75">
      <c r="A125" t="s">
        <v>68</v>
      </c>
      <c r="B125" s="3"/>
      <c r="C125" s="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"/>
      <c r="V125" s="5"/>
      <c r="W125" s="5"/>
      <c r="X125" s="3"/>
      <c r="Y125" s="3"/>
      <c r="Z125" s="3" t="s">
        <v>6</v>
      </c>
      <c r="AA125" s="5"/>
      <c r="AB125" s="5"/>
      <c r="AC125" s="5" t="s">
        <v>3</v>
      </c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Y125">
        <f t="shared" si="0"/>
        <v>2</v>
      </c>
      <c r="BA125">
        <v>0</v>
      </c>
      <c r="BB125">
        <v>0</v>
      </c>
      <c r="BC125">
        <v>0</v>
      </c>
      <c r="BD125">
        <v>0</v>
      </c>
    </row>
    <row r="126" spans="1:56" ht="12.75">
      <c r="A126" t="s">
        <v>69</v>
      </c>
      <c r="B126" s="3" t="s">
        <v>2</v>
      </c>
      <c r="C126" s="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"/>
      <c r="V126" s="5"/>
      <c r="W126" s="5"/>
      <c r="X126" s="3"/>
      <c r="Y126" s="3"/>
      <c r="Z126" s="3"/>
      <c r="AA126" s="5"/>
      <c r="AB126" s="5"/>
      <c r="AC126" s="5"/>
      <c r="AD126" s="5" t="s">
        <v>2</v>
      </c>
      <c r="AE126" s="5"/>
      <c r="AF126" s="5" t="s">
        <v>2</v>
      </c>
      <c r="AG126" s="5" t="s">
        <v>2</v>
      </c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Y126">
        <f t="shared" si="0"/>
        <v>4</v>
      </c>
      <c r="BA126">
        <v>0</v>
      </c>
      <c r="BB126">
        <v>0</v>
      </c>
      <c r="BC126">
        <v>0</v>
      </c>
      <c r="BD126">
        <v>0</v>
      </c>
    </row>
    <row r="127" spans="1:56" ht="12.75">
      <c r="A127" t="s">
        <v>70</v>
      </c>
      <c r="B127" s="3"/>
      <c r="C127" s="9"/>
      <c r="D127" s="3"/>
      <c r="E127" s="3" t="s">
        <v>5</v>
      </c>
      <c r="F127" s="3"/>
      <c r="G127" s="3" t="s">
        <v>5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"/>
      <c r="V127" s="5"/>
      <c r="W127" s="5"/>
      <c r="X127" s="3"/>
      <c r="Y127" s="3"/>
      <c r="Z127" s="3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Y127">
        <f t="shared" si="0"/>
        <v>2</v>
      </c>
      <c r="BA127">
        <v>0</v>
      </c>
      <c r="BB127">
        <v>0</v>
      </c>
      <c r="BC127">
        <v>0</v>
      </c>
      <c r="BD127">
        <v>0</v>
      </c>
    </row>
    <row r="128" spans="1:56" ht="12.75">
      <c r="A128" t="s">
        <v>71</v>
      </c>
      <c r="B128" s="3"/>
      <c r="C128" s="5" t="s">
        <v>7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"/>
      <c r="V128" s="5"/>
      <c r="W128" s="5"/>
      <c r="X128" s="3"/>
      <c r="Y128" s="3"/>
      <c r="Z128" s="3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Y128">
        <f t="shared" si="0"/>
        <v>1</v>
      </c>
      <c r="BA128">
        <v>0</v>
      </c>
      <c r="BB128">
        <v>0</v>
      </c>
      <c r="BC128">
        <v>0</v>
      </c>
      <c r="BD128">
        <v>0</v>
      </c>
    </row>
    <row r="129" spans="1:56" ht="12.75">
      <c r="A129" t="s">
        <v>73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 t="s">
        <v>9</v>
      </c>
      <c r="P129" s="3"/>
      <c r="Q129" s="3"/>
      <c r="R129" s="3"/>
      <c r="S129" s="3"/>
      <c r="T129" s="3"/>
      <c r="U129" s="5"/>
      <c r="V129" s="5"/>
      <c r="W129" s="5"/>
      <c r="X129" s="3"/>
      <c r="Y129" s="3"/>
      <c r="Z129" s="3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Y129">
        <f t="shared" si="0"/>
        <v>1</v>
      </c>
      <c r="BA129">
        <v>0</v>
      </c>
      <c r="BB129">
        <v>0</v>
      </c>
      <c r="BC129">
        <v>0</v>
      </c>
      <c r="BD129">
        <v>0</v>
      </c>
    </row>
    <row r="130" spans="1:56" ht="12.75">
      <c r="A130" t="s">
        <v>75</v>
      </c>
      <c r="B130" s="3"/>
      <c r="C130" s="3"/>
      <c r="D130" s="3"/>
      <c r="E130" s="3"/>
      <c r="F130" s="3"/>
      <c r="G130" s="3"/>
      <c r="H130" s="3"/>
      <c r="I130" s="3"/>
      <c r="J130" s="3" t="s">
        <v>5</v>
      </c>
      <c r="K130" s="3" t="s">
        <v>5</v>
      </c>
      <c r="L130" s="3" t="s">
        <v>5</v>
      </c>
      <c r="M130" s="3"/>
      <c r="N130" s="3"/>
      <c r="O130" s="3"/>
      <c r="P130" s="3"/>
      <c r="Q130" s="3"/>
      <c r="R130" s="3"/>
      <c r="S130" s="3"/>
      <c r="T130" s="3"/>
      <c r="U130" s="5"/>
      <c r="V130" s="5"/>
      <c r="W130" s="5"/>
      <c r="X130" s="3"/>
      <c r="Y130" s="3"/>
      <c r="Z130" s="3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Y130">
        <f t="shared" si="0"/>
        <v>3</v>
      </c>
      <c r="BA130">
        <v>0</v>
      </c>
      <c r="BB130">
        <v>0</v>
      </c>
      <c r="BC130">
        <v>0</v>
      </c>
      <c r="BD130">
        <v>0</v>
      </c>
    </row>
    <row r="131" spans="1:56" ht="12.75">
      <c r="A131" t="s">
        <v>76</v>
      </c>
      <c r="B131" s="3" t="s">
        <v>9</v>
      </c>
      <c r="C131" s="3" t="s">
        <v>9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"/>
      <c r="V131" s="5"/>
      <c r="W131" s="5"/>
      <c r="X131" s="3"/>
      <c r="Y131" s="3"/>
      <c r="Z131" s="3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Y131">
        <f t="shared" si="0"/>
        <v>2</v>
      </c>
      <c r="BA131">
        <v>0</v>
      </c>
      <c r="BB131">
        <v>0</v>
      </c>
      <c r="BC131">
        <v>0</v>
      </c>
      <c r="BD131">
        <v>0</v>
      </c>
    </row>
    <row r="132" spans="1:56" ht="12.75">
      <c r="A132" t="s">
        <v>78</v>
      </c>
      <c r="B132" s="3"/>
      <c r="C132" s="3"/>
      <c r="D132" s="9"/>
      <c r="E132" s="3"/>
      <c r="F132" s="3"/>
      <c r="G132" s="3"/>
      <c r="H132" s="3"/>
      <c r="I132" s="3"/>
      <c r="J132" s="3" t="s">
        <v>9</v>
      </c>
      <c r="K132" s="3" t="s">
        <v>9</v>
      </c>
      <c r="L132" s="3"/>
      <c r="M132" s="3"/>
      <c r="N132" s="3"/>
      <c r="O132" s="3"/>
      <c r="P132" s="3" t="s">
        <v>9</v>
      </c>
      <c r="Q132" s="3"/>
      <c r="R132" s="3"/>
      <c r="S132" s="3"/>
      <c r="T132" s="3"/>
      <c r="U132" s="5"/>
      <c r="V132" s="5"/>
      <c r="W132" s="5"/>
      <c r="X132" s="3"/>
      <c r="Y132" s="3"/>
      <c r="Z132" s="3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Y132">
        <f t="shared" si="0"/>
        <v>3</v>
      </c>
      <c r="BA132">
        <v>0</v>
      </c>
      <c r="BB132">
        <v>0</v>
      </c>
      <c r="BC132">
        <v>0</v>
      </c>
      <c r="BD132">
        <v>0</v>
      </c>
    </row>
    <row r="133" spans="1:56" ht="12.75">
      <c r="A133" t="s">
        <v>79</v>
      </c>
      <c r="B133" s="3"/>
      <c r="C133" s="3"/>
      <c r="D133" s="9"/>
      <c r="E133" s="3"/>
      <c r="F133" s="3"/>
      <c r="G133" s="3"/>
      <c r="H133" s="3"/>
      <c r="I133" s="3" t="s">
        <v>5</v>
      </c>
      <c r="J133" s="3" t="s">
        <v>5</v>
      </c>
      <c r="K133" s="3" t="s">
        <v>5</v>
      </c>
      <c r="L133" s="3" t="s">
        <v>5</v>
      </c>
      <c r="M133" s="3" t="s">
        <v>5</v>
      </c>
      <c r="N133" s="3" t="s">
        <v>5</v>
      </c>
      <c r="O133" s="3" t="s">
        <v>5</v>
      </c>
      <c r="P133" s="3" t="s">
        <v>5</v>
      </c>
      <c r="Q133" s="3" t="s">
        <v>5</v>
      </c>
      <c r="R133" s="3" t="s">
        <v>5</v>
      </c>
      <c r="S133" s="3" t="s">
        <v>12</v>
      </c>
      <c r="T133" s="3" t="s">
        <v>9</v>
      </c>
      <c r="U133" s="5" t="s">
        <v>9</v>
      </c>
      <c r="V133" s="5" t="s">
        <v>6</v>
      </c>
      <c r="W133" s="5" t="s">
        <v>6</v>
      </c>
      <c r="X133" s="3"/>
      <c r="Y133" s="3"/>
      <c r="Z133" s="3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Y133">
        <f t="shared" si="0"/>
        <v>15</v>
      </c>
      <c r="BA133">
        <v>0</v>
      </c>
      <c r="BB133">
        <v>0</v>
      </c>
      <c r="BC133">
        <v>0</v>
      </c>
      <c r="BD133">
        <v>0</v>
      </c>
    </row>
    <row r="134" spans="1:56" ht="12.75">
      <c r="A134" t="s">
        <v>83</v>
      </c>
      <c r="B134" s="3"/>
      <c r="C134" s="3"/>
      <c r="D134" s="9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"/>
      <c r="V134" s="5"/>
      <c r="W134" s="5"/>
      <c r="X134" s="3"/>
      <c r="Y134" s="3"/>
      <c r="Z134" s="3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 t="s">
        <v>6</v>
      </c>
      <c r="AL134" s="5" t="s">
        <v>6</v>
      </c>
      <c r="AM134" s="5" t="s">
        <v>6</v>
      </c>
      <c r="AN134" s="5" t="s">
        <v>6</v>
      </c>
      <c r="AO134" s="5" t="s">
        <v>6</v>
      </c>
      <c r="AP134" s="5" t="s">
        <v>6</v>
      </c>
      <c r="AQ134" s="5" t="s">
        <v>6</v>
      </c>
      <c r="AR134" s="5" t="s">
        <v>6</v>
      </c>
      <c r="AS134" s="5" t="s">
        <v>21</v>
      </c>
      <c r="AT134" s="5" t="s">
        <v>21</v>
      </c>
      <c r="AU134" s="5" t="s">
        <v>21</v>
      </c>
      <c r="AV134" s="5" t="s">
        <v>21</v>
      </c>
      <c r="AW134" s="5" t="s">
        <v>21</v>
      </c>
      <c r="AX134" s="3"/>
      <c r="AY134">
        <f t="shared" si="0"/>
        <v>13</v>
      </c>
      <c r="BA134">
        <v>0</v>
      </c>
      <c r="BB134">
        <v>0</v>
      </c>
      <c r="BC134">
        <v>0</v>
      </c>
      <c r="BD134">
        <v>0</v>
      </c>
    </row>
    <row r="135" spans="1:56" ht="12.75">
      <c r="A135" t="s">
        <v>86</v>
      </c>
      <c r="B135" s="3" t="s">
        <v>5</v>
      </c>
      <c r="C135" s="3" t="s">
        <v>5</v>
      </c>
      <c r="D135" s="9"/>
      <c r="E135" s="3"/>
      <c r="F135" s="3"/>
      <c r="G135" s="3" t="s">
        <v>12</v>
      </c>
      <c r="H135" s="3" t="s">
        <v>12</v>
      </c>
      <c r="I135" s="3" t="s">
        <v>12</v>
      </c>
      <c r="J135" s="3" t="s">
        <v>12</v>
      </c>
      <c r="K135" s="3" t="s">
        <v>12</v>
      </c>
      <c r="L135" s="3"/>
      <c r="M135" s="3"/>
      <c r="N135" s="3"/>
      <c r="O135" s="3"/>
      <c r="P135" s="3"/>
      <c r="Q135" s="3"/>
      <c r="R135" s="3"/>
      <c r="S135" s="3"/>
      <c r="T135" s="3"/>
      <c r="U135" s="5"/>
      <c r="V135" s="5"/>
      <c r="W135" s="5"/>
      <c r="X135" s="3"/>
      <c r="Y135" s="3"/>
      <c r="Z135" s="3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Y135">
        <f t="shared" si="0"/>
        <v>7</v>
      </c>
      <c r="BA135">
        <v>0</v>
      </c>
      <c r="BB135">
        <v>0</v>
      </c>
      <c r="BC135">
        <v>0</v>
      </c>
      <c r="BD135">
        <v>0</v>
      </c>
    </row>
    <row r="136" spans="1:56" ht="12.75">
      <c r="A136" t="s">
        <v>87</v>
      </c>
      <c r="B136" s="3" t="s">
        <v>7</v>
      </c>
      <c r="C136" s="3"/>
      <c r="D136" s="9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"/>
      <c r="V136" s="5"/>
      <c r="W136" s="5"/>
      <c r="X136" s="3"/>
      <c r="Y136" s="3"/>
      <c r="Z136" s="3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Y136">
        <f t="shared" si="0"/>
        <v>1</v>
      </c>
      <c r="BA136">
        <v>0</v>
      </c>
      <c r="BB136">
        <v>0</v>
      </c>
      <c r="BC136">
        <v>0</v>
      </c>
      <c r="BD136">
        <v>0</v>
      </c>
    </row>
    <row r="137" spans="1:56" ht="12.75">
      <c r="A137" t="s">
        <v>92</v>
      </c>
      <c r="B137" s="9"/>
      <c r="C137" s="3"/>
      <c r="D137" s="9"/>
      <c r="E137" s="9"/>
      <c r="F137" s="3"/>
      <c r="G137" s="3"/>
      <c r="H137" s="3"/>
      <c r="I137" s="3"/>
      <c r="J137" s="3"/>
      <c r="K137" s="3"/>
      <c r="L137" s="3" t="s">
        <v>7</v>
      </c>
      <c r="M137" s="3"/>
      <c r="N137" s="3"/>
      <c r="O137" s="3"/>
      <c r="P137" s="3"/>
      <c r="Q137" s="3"/>
      <c r="R137" s="3"/>
      <c r="S137" s="3"/>
      <c r="T137" s="3"/>
      <c r="U137" s="5"/>
      <c r="V137" s="5"/>
      <c r="W137" s="5"/>
      <c r="X137" s="3"/>
      <c r="Y137" s="3"/>
      <c r="Z137" s="3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Y137">
        <f t="shared" si="0"/>
        <v>1</v>
      </c>
      <c r="BA137">
        <v>0</v>
      </c>
      <c r="BB137">
        <v>0</v>
      </c>
      <c r="BC137">
        <v>0</v>
      </c>
      <c r="BD137">
        <v>0</v>
      </c>
    </row>
    <row r="138" spans="1:56" ht="12.75">
      <c r="A138" t="s">
        <v>95</v>
      </c>
      <c r="B138" s="3" t="s">
        <v>3</v>
      </c>
      <c r="C138" s="3" t="s">
        <v>3</v>
      </c>
      <c r="D138" s="3" t="s">
        <v>3</v>
      </c>
      <c r="E138" s="3" t="s">
        <v>6</v>
      </c>
      <c r="F138" s="3" t="s">
        <v>12</v>
      </c>
      <c r="G138" s="3" t="s">
        <v>12</v>
      </c>
      <c r="H138" s="3" t="s">
        <v>12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"/>
      <c r="V138" s="5" t="s">
        <v>3</v>
      </c>
      <c r="W138" s="5" t="s">
        <v>3</v>
      </c>
      <c r="X138" s="3"/>
      <c r="Y138" s="3"/>
      <c r="Z138" s="3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Y138">
        <f t="shared" si="0"/>
        <v>9</v>
      </c>
      <c r="BA138">
        <v>0</v>
      </c>
      <c r="BB138">
        <v>0</v>
      </c>
      <c r="BC138">
        <v>0</v>
      </c>
      <c r="BD138">
        <v>0</v>
      </c>
    </row>
    <row r="139" spans="1:56" ht="12.75">
      <c r="A139" t="s">
        <v>96</v>
      </c>
      <c r="B139" s="3" t="s">
        <v>14</v>
      </c>
      <c r="C139" s="3" t="s">
        <v>14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"/>
      <c r="V139" s="5"/>
      <c r="W139" s="5"/>
      <c r="X139" s="3"/>
      <c r="Y139" s="3"/>
      <c r="Z139" s="3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Y139">
        <f t="shared" si="0"/>
        <v>2</v>
      </c>
      <c r="BA139">
        <v>0</v>
      </c>
      <c r="BB139">
        <v>0</v>
      </c>
      <c r="BC139">
        <v>0</v>
      </c>
      <c r="BD139">
        <v>0</v>
      </c>
    </row>
    <row r="140" spans="1:56" ht="12.75">
      <c r="A140" t="s">
        <v>101</v>
      </c>
      <c r="B140" s="3" t="s">
        <v>2</v>
      </c>
      <c r="C140" s="3" t="s">
        <v>2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"/>
      <c r="V140" s="5"/>
      <c r="W140" s="5"/>
      <c r="X140" s="3"/>
      <c r="Y140" s="3"/>
      <c r="Z140" s="3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Y140">
        <f t="shared" si="0"/>
        <v>2</v>
      </c>
      <c r="BA140">
        <v>0</v>
      </c>
      <c r="BB140">
        <v>0</v>
      </c>
      <c r="BC140">
        <v>0</v>
      </c>
      <c r="BD140">
        <v>0</v>
      </c>
    </row>
    <row r="141" spans="1:56" ht="12.75">
      <c r="A141" t="s">
        <v>106</v>
      </c>
      <c r="B141" s="3" t="s">
        <v>5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"/>
      <c r="V141" s="5"/>
      <c r="W141" s="5"/>
      <c r="X141" s="3"/>
      <c r="Y141" s="3"/>
      <c r="Z141" s="3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Y141">
        <f t="shared" si="0"/>
        <v>1</v>
      </c>
      <c r="BA141">
        <v>0</v>
      </c>
      <c r="BB141">
        <v>0</v>
      </c>
      <c r="BC141">
        <v>0</v>
      </c>
      <c r="BD141">
        <v>0</v>
      </c>
    </row>
    <row r="142" spans="1:56" ht="12.75">
      <c r="A142" t="s">
        <v>107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 t="s">
        <v>12</v>
      </c>
      <c r="T142" s="3" t="s">
        <v>6</v>
      </c>
      <c r="U142" s="5" t="s">
        <v>6</v>
      </c>
      <c r="V142" s="5" t="s">
        <v>6</v>
      </c>
      <c r="W142" s="5" t="s">
        <v>6</v>
      </c>
      <c r="X142" s="3" t="s">
        <v>6</v>
      </c>
      <c r="Y142" s="3"/>
      <c r="Z142" s="3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Y142">
        <f t="shared" si="0"/>
        <v>6</v>
      </c>
      <c r="BA142">
        <v>0</v>
      </c>
      <c r="BB142">
        <v>0</v>
      </c>
      <c r="BC142">
        <v>0</v>
      </c>
      <c r="BD142">
        <v>0</v>
      </c>
    </row>
    <row r="143" spans="1:56" ht="12.75">
      <c r="A143" t="s">
        <v>108</v>
      </c>
      <c r="B143" s="3"/>
      <c r="C143" s="3"/>
      <c r="D143" s="3"/>
      <c r="E143" s="3" t="s">
        <v>5</v>
      </c>
      <c r="F143" s="3" t="s">
        <v>5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"/>
      <c r="V143" s="5"/>
      <c r="W143" s="5"/>
      <c r="X143" s="3"/>
      <c r="Y143" s="3"/>
      <c r="Z143" s="3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Y143">
        <f t="shared" si="0"/>
        <v>2</v>
      </c>
      <c r="BA143">
        <v>0</v>
      </c>
      <c r="BB143">
        <v>0</v>
      </c>
      <c r="BC143">
        <v>0</v>
      </c>
      <c r="BD143">
        <v>0</v>
      </c>
    </row>
    <row r="144" spans="1:56" ht="12.75">
      <c r="A144" t="s">
        <v>109</v>
      </c>
      <c r="B144" s="3" t="s">
        <v>11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"/>
      <c r="V144" s="5"/>
      <c r="W144" s="5"/>
      <c r="X144" s="3"/>
      <c r="Y144" s="3"/>
      <c r="Z144" s="3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Y144">
        <f t="shared" si="0"/>
        <v>1</v>
      </c>
      <c r="BA144">
        <v>0</v>
      </c>
      <c r="BB144">
        <v>0</v>
      </c>
      <c r="BC144">
        <v>0</v>
      </c>
      <c r="BD144">
        <v>0</v>
      </c>
    </row>
    <row r="145" spans="1:56" ht="12.75">
      <c r="A145" t="s">
        <v>112</v>
      </c>
      <c r="B145" s="9"/>
      <c r="C145" s="3"/>
      <c r="D145" s="3"/>
      <c r="E145" s="3"/>
      <c r="F145" s="3"/>
      <c r="G145" s="3"/>
      <c r="H145" s="3"/>
      <c r="I145" s="3"/>
      <c r="J145" s="3"/>
      <c r="K145" s="9"/>
      <c r="L145" s="3"/>
      <c r="M145" s="3"/>
      <c r="N145" s="3"/>
      <c r="O145" s="3"/>
      <c r="P145" s="3"/>
      <c r="Q145" s="3" t="s">
        <v>9</v>
      </c>
      <c r="R145" s="3"/>
      <c r="S145" s="3"/>
      <c r="T145" s="3"/>
      <c r="U145" s="5" t="s">
        <v>3</v>
      </c>
      <c r="V145" s="5"/>
      <c r="W145" s="5"/>
      <c r="X145" s="3"/>
      <c r="Y145" s="3"/>
      <c r="Z145" s="3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Y145">
        <f t="shared" si="0"/>
        <v>2</v>
      </c>
      <c r="BA145">
        <v>0</v>
      </c>
      <c r="BB145">
        <v>0</v>
      </c>
      <c r="BC145">
        <v>0</v>
      </c>
      <c r="BD145">
        <v>0</v>
      </c>
    </row>
    <row r="146" spans="1:56" ht="12.75">
      <c r="A146" t="s">
        <v>113</v>
      </c>
      <c r="B146" s="5" t="s">
        <v>11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"/>
      <c r="V146" s="5"/>
      <c r="W146" s="5"/>
      <c r="X146" s="3"/>
      <c r="Y146" s="3"/>
      <c r="Z146" s="3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Y146">
        <f t="shared" si="0"/>
        <v>1</v>
      </c>
      <c r="BA146">
        <v>0</v>
      </c>
      <c r="BB146">
        <v>0</v>
      </c>
      <c r="BC146">
        <v>0</v>
      </c>
      <c r="BD146">
        <v>0</v>
      </c>
    </row>
    <row r="147" spans="1:56" ht="12.75">
      <c r="A147" t="s">
        <v>114</v>
      </c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 t="s">
        <v>12</v>
      </c>
      <c r="Q147" s="3"/>
      <c r="R147" s="3"/>
      <c r="S147" s="3"/>
      <c r="T147" s="3"/>
      <c r="U147" s="5"/>
      <c r="V147" s="5"/>
      <c r="W147" s="5"/>
      <c r="X147" s="3"/>
      <c r="Y147" s="3"/>
      <c r="Z147" s="3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Y147">
        <f t="shared" si="0"/>
        <v>1</v>
      </c>
      <c r="BA147">
        <v>0</v>
      </c>
      <c r="BB147">
        <v>0</v>
      </c>
      <c r="BC147">
        <v>0</v>
      </c>
      <c r="BD147">
        <v>0</v>
      </c>
    </row>
    <row r="148" spans="1:56" ht="12.75">
      <c r="A148" t="s">
        <v>115</v>
      </c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 t="s">
        <v>5</v>
      </c>
      <c r="N148" s="3" t="s">
        <v>5</v>
      </c>
      <c r="O148" s="3" t="s">
        <v>5</v>
      </c>
      <c r="P148" s="3" t="s">
        <v>5</v>
      </c>
      <c r="Q148" s="3" t="s">
        <v>5</v>
      </c>
      <c r="R148" s="3"/>
      <c r="S148" s="3"/>
      <c r="T148" s="3"/>
      <c r="U148" s="5"/>
      <c r="V148" s="5" t="s">
        <v>9</v>
      </c>
      <c r="W148" s="5"/>
      <c r="X148" s="3"/>
      <c r="Y148" s="3"/>
      <c r="Z148" s="3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Y148">
        <f t="shared" si="0"/>
        <v>6</v>
      </c>
      <c r="BA148">
        <v>0</v>
      </c>
      <c r="BB148">
        <v>0</v>
      </c>
      <c r="BC148">
        <v>0</v>
      </c>
      <c r="BD148">
        <v>0</v>
      </c>
    </row>
    <row r="149" spans="1:56" ht="12.75">
      <c r="A149" t="s">
        <v>116</v>
      </c>
      <c r="B149" s="3"/>
      <c r="C149" s="3" t="s">
        <v>12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5"/>
      <c r="V149" s="5"/>
      <c r="W149" s="5"/>
      <c r="X149" s="3"/>
      <c r="Y149" s="3"/>
      <c r="Z149" s="3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Y149">
        <f t="shared" si="0"/>
        <v>1</v>
      </c>
      <c r="BA149">
        <v>0</v>
      </c>
      <c r="BB149">
        <v>0</v>
      </c>
      <c r="BC149">
        <v>0</v>
      </c>
      <c r="BD149">
        <v>0</v>
      </c>
    </row>
    <row r="150" spans="1:56" ht="12.75">
      <c r="A150" t="s">
        <v>117</v>
      </c>
      <c r="B150" s="3" t="s">
        <v>12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5"/>
      <c r="V150" s="5"/>
      <c r="W150" s="5"/>
      <c r="X150" s="3"/>
      <c r="Y150" s="3"/>
      <c r="Z150" s="3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Y150">
        <f t="shared" si="0"/>
        <v>1</v>
      </c>
      <c r="BA150">
        <v>0</v>
      </c>
      <c r="BB150">
        <v>0</v>
      </c>
      <c r="BC150">
        <v>0</v>
      </c>
      <c r="BD150">
        <v>0</v>
      </c>
    </row>
    <row r="151" spans="1:56" ht="12.75">
      <c r="A151" t="s">
        <v>118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 t="s">
        <v>7</v>
      </c>
      <c r="Q151" s="3" t="s">
        <v>12</v>
      </c>
      <c r="R151" s="3" t="s">
        <v>12</v>
      </c>
      <c r="S151" s="3"/>
      <c r="T151" s="3"/>
      <c r="U151" s="5"/>
      <c r="V151" s="5"/>
      <c r="W151" s="5"/>
      <c r="X151" s="3"/>
      <c r="Y151" s="3"/>
      <c r="Z151" s="3"/>
      <c r="AA151" s="5"/>
      <c r="AB151" s="5"/>
      <c r="AC151" s="5"/>
      <c r="AD151" s="5" t="s">
        <v>3</v>
      </c>
      <c r="AE151" s="5" t="s">
        <v>6</v>
      </c>
      <c r="AF151" s="5" t="s">
        <v>3</v>
      </c>
      <c r="AG151" s="5" t="s">
        <v>6</v>
      </c>
      <c r="AH151" s="5" t="s">
        <v>6</v>
      </c>
      <c r="AI151" s="5" t="s">
        <v>6</v>
      </c>
      <c r="AJ151" s="5" t="s">
        <v>6</v>
      </c>
      <c r="AK151" s="5" t="s">
        <v>6</v>
      </c>
      <c r="AL151" s="5"/>
      <c r="AM151" s="5" t="s">
        <v>2</v>
      </c>
      <c r="AN151" s="5" t="s">
        <v>2</v>
      </c>
      <c r="AO151" s="5" t="s">
        <v>2</v>
      </c>
      <c r="AP151" s="5" t="s">
        <v>2</v>
      </c>
      <c r="AQ151" s="5" t="s">
        <v>2</v>
      </c>
      <c r="AR151" s="5" t="s">
        <v>2</v>
      </c>
      <c r="AS151" s="5" t="s">
        <v>2</v>
      </c>
      <c r="AT151" s="5" t="s">
        <v>2</v>
      </c>
      <c r="AU151" s="5" t="s">
        <v>2</v>
      </c>
      <c r="AV151" s="5" t="s">
        <v>2</v>
      </c>
      <c r="AW151" s="5" t="s">
        <v>2</v>
      </c>
      <c r="AX151" s="3"/>
      <c r="AY151">
        <f t="shared" si="0"/>
        <v>22</v>
      </c>
      <c r="BA151">
        <v>0</v>
      </c>
      <c r="BB151">
        <v>0</v>
      </c>
      <c r="BC151">
        <v>0</v>
      </c>
      <c r="BD151">
        <v>0</v>
      </c>
    </row>
    <row r="152" spans="1:56" ht="12.75">
      <c r="A152" t="s">
        <v>119</v>
      </c>
      <c r="B152" s="3" t="s">
        <v>5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5"/>
      <c r="V152" s="5"/>
      <c r="W152" s="5"/>
      <c r="X152" s="3"/>
      <c r="Y152" s="3"/>
      <c r="Z152" s="3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Y152">
        <f t="shared" si="0"/>
        <v>1</v>
      </c>
      <c r="BA152">
        <v>0</v>
      </c>
      <c r="BB152">
        <v>0</v>
      </c>
      <c r="BC152">
        <v>0</v>
      </c>
      <c r="BD152">
        <v>0</v>
      </c>
    </row>
    <row r="153" spans="1:56" ht="12.75">
      <c r="A153" t="s">
        <v>122</v>
      </c>
      <c r="B153" s="3"/>
      <c r="C153" s="3"/>
      <c r="D153" s="3"/>
      <c r="E153" s="3"/>
      <c r="F153" s="3" t="s">
        <v>5</v>
      </c>
      <c r="G153" s="3" t="s">
        <v>5</v>
      </c>
      <c r="H153" s="3" t="s">
        <v>5</v>
      </c>
      <c r="I153" s="3" t="s">
        <v>5</v>
      </c>
      <c r="J153" s="3" t="s">
        <v>5</v>
      </c>
      <c r="K153" s="3" t="s">
        <v>5</v>
      </c>
      <c r="L153" s="3" t="s">
        <v>5</v>
      </c>
      <c r="M153" s="3" t="s">
        <v>5</v>
      </c>
      <c r="N153" s="3" t="s">
        <v>5</v>
      </c>
      <c r="O153" s="3" t="s">
        <v>5</v>
      </c>
      <c r="P153" s="3" t="s">
        <v>5</v>
      </c>
      <c r="Q153" s="3" t="s">
        <v>5</v>
      </c>
      <c r="R153" s="3" t="s">
        <v>5</v>
      </c>
      <c r="S153" s="3" t="s">
        <v>12</v>
      </c>
      <c r="T153" s="3" t="s">
        <v>9</v>
      </c>
      <c r="U153" s="5" t="s">
        <v>9</v>
      </c>
      <c r="V153" s="5" t="s">
        <v>9</v>
      </c>
      <c r="W153" s="5" t="s">
        <v>9</v>
      </c>
      <c r="X153" s="3" t="s">
        <v>9</v>
      </c>
      <c r="Y153" s="3" t="s">
        <v>9</v>
      </c>
      <c r="Z153" s="3" t="s">
        <v>6</v>
      </c>
      <c r="AA153" s="5" t="s">
        <v>6</v>
      </c>
      <c r="AB153" s="5" t="s">
        <v>6</v>
      </c>
      <c r="AC153" s="5" t="s">
        <v>3</v>
      </c>
      <c r="AD153" s="5" t="s">
        <v>3</v>
      </c>
      <c r="AE153" s="5" t="s">
        <v>6</v>
      </c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Y153">
        <f t="shared" si="0"/>
        <v>26</v>
      </c>
      <c r="BA153">
        <v>0</v>
      </c>
      <c r="BB153">
        <v>0</v>
      </c>
      <c r="BC153">
        <v>0</v>
      </c>
      <c r="BD153">
        <v>0</v>
      </c>
    </row>
    <row r="154" spans="1:56" ht="12.75">
      <c r="A154" t="s">
        <v>124</v>
      </c>
      <c r="B154" s="3" t="s">
        <v>6</v>
      </c>
      <c r="C154" s="5" t="s">
        <v>6</v>
      </c>
      <c r="D154" s="3" t="s">
        <v>2</v>
      </c>
      <c r="E154" s="3" t="s">
        <v>2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5"/>
      <c r="V154" s="5"/>
      <c r="W154" s="5"/>
      <c r="X154" s="3"/>
      <c r="Y154" s="3"/>
      <c r="Z154" s="3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Y154">
        <f t="shared" si="0"/>
        <v>4</v>
      </c>
      <c r="BA154">
        <v>0</v>
      </c>
      <c r="BB154">
        <v>0</v>
      </c>
      <c r="BC154">
        <v>0</v>
      </c>
      <c r="BD154">
        <v>0</v>
      </c>
    </row>
    <row r="155" spans="1:56" ht="12.75">
      <c r="A155" t="s">
        <v>127</v>
      </c>
      <c r="B155" s="3" t="s">
        <v>5</v>
      </c>
      <c r="C155" s="3" t="s">
        <v>5</v>
      </c>
      <c r="D155" s="3" t="s">
        <v>5</v>
      </c>
      <c r="E155" s="3" t="s">
        <v>5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5"/>
      <c r="V155" s="5"/>
      <c r="W155" s="5"/>
      <c r="X155" s="3"/>
      <c r="Y155" s="3"/>
      <c r="Z155" s="3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Y155">
        <f t="shared" si="0"/>
        <v>4</v>
      </c>
      <c r="BA155">
        <v>0</v>
      </c>
      <c r="BB155">
        <v>0</v>
      </c>
      <c r="BC155">
        <v>0</v>
      </c>
      <c r="BD155">
        <v>0</v>
      </c>
    </row>
    <row r="156" spans="1:56" ht="12.75">
      <c r="A156" t="s">
        <v>128</v>
      </c>
      <c r="B156" s="3" t="s">
        <v>12</v>
      </c>
      <c r="C156" s="3" t="s">
        <v>12</v>
      </c>
      <c r="D156" s="3" t="s">
        <v>12</v>
      </c>
      <c r="E156" s="3" t="s">
        <v>12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5"/>
      <c r="V156" s="5"/>
      <c r="W156" s="5"/>
      <c r="X156" s="3"/>
      <c r="Y156" s="3"/>
      <c r="Z156" s="3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Y156">
        <f t="shared" si="0"/>
        <v>4</v>
      </c>
      <c r="BA156">
        <v>0</v>
      </c>
      <c r="BB156">
        <v>0</v>
      </c>
      <c r="BC156">
        <v>0</v>
      </c>
      <c r="BD156">
        <v>0</v>
      </c>
    </row>
    <row r="157" spans="1:56" ht="12.75">
      <c r="A157" t="s">
        <v>130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5" t="s">
        <v>9</v>
      </c>
      <c r="V157" s="5" t="s">
        <v>9</v>
      </c>
      <c r="W157" s="5" t="s">
        <v>9</v>
      </c>
      <c r="X157" s="3" t="s">
        <v>6</v>
      </c>
      <c r="Y157" s="3"/>
      <c r="Z157" s="3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Y157">
        <f t="shared" si="0"/>
        <v>4</v>
      </c>
      <c r="BA157">
        <v>0</v>
      </c>
      <c r="BB157">
        <v>0</v>
      </c>
      <c r="BC157">
        <v>0</v>
      </c>
      <c r="BD157">
        <v>0</v>
      </c>
    </row>
    <row r="158" spans="1:56" ht="12.75">
      <c r="A158" t="s">
        <v>132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 t="s">
        <v>7</v>
      </c>
      <c r="N158" s="3"/>
      <c r="O158" s="3"/>
      <c r="P158" s="3"/>
      <c r="Q158" s="3"/>
      <c r="R158" s="3"/>
      <c r="S158" s="3"/>
      <c r="T158" s="3"/>
      <c r="U158" s="5"/>
      <c r="V158" s="5"/>
      <c r="W158" s="5"/>
      <c r="X158" s="3"/>
      <c r="Y158" s="3"/>
      <c r="Z158" s="3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Y158">
        <f t="shared" si="0"/>
        <v>1</v>
      </c>
      <c r="BA158">
        <v>0</v>
      </c>
      <c r="BB158">
        <v>0</v>
      </c>
      <c r="BC158">
        <v>0</v>
      </c>
      <c r="BD158">
        <v>0</v>
      </c>
    </row>
    <row r="159" spans="1:56" ht="12.75">
      <c r="A159" t="s">
        <v>134</v>
      </c>
      <c r="B159" s="3"/>
      <c r="C159" s="3"/>
      <c r="D159" s="3"/>
      <c r="E159" s="3"/>
      <c r="F159" s="9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5"/>
      <c r="V159" s="5"/>
      <c r="W159" s="5"/>
      <c r="X159" s="3"/>
      <c r="Y159" s="3"/>
      <c r="Z159" s="3"/>
      <c r="AA159" s="5"/>
      <c r="AB159" s="5" t="s">
        <v>3</v>
      </c>
      <c r="AC159" s="5" t="s">
        <v>6</v>
      </c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Y159">
        <f t="shared" si="0"/>
        <v>2</v>
      </c>
      <c r="BA159">
        <v>0</v>
      </c>
      <c r="BB159">
        <v>0</v>
      </c>
      <c r="BC159">
        <v>0</v>
      </c>
      <c r="BD159">
        <v>0</v>
      </c>
    </row>
    <row r="160" spans="1:56" ht="12.75">
      <c r="A160" t="s">
        <v>136</v>
      </c>
      <c r="B160" s="3" t="s">
        <v>9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5"/>
      <c r="V160" s="5"/>
      <c r="W160" s="5"/>
      <c r="X160" s="3"/>
      <c r="Y160" s="3"/>
      <c r="Z160" s="3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Y160">
        <f t="shared" si="0"/>
        <v>1</v>
      </c>
      <c r="BA160">
        <v>0</v>
      </c>
      <c r="BB160">
        <v>0</v>
      </c>
      <c r="BC160">
        <v>0</v>
      </c>
      <c r="BD160">
        <v>0</v>
      </c>
    </row>
    <row r="161" spans="1:56" ht="12.75">
      <c r="A161" t="s">
        <v>137</v>
      </c>
      <c r="B161" s="3"/>
      <c r="C161" s="3"/>
      <c r="D161" s="3"/>
      <c r="E161" s="3"/>
      <c r="F161" s="3"/>
      <c r="G161" s="3"/>
      <c r="H161" s="3"/>
      <c r="I161" s="3"/>
      <c r="J161" s="3"/>
      <c r="K161" s="3" t="s">
        <v>9</v>
      </c>
      <c r="L161" s="3" t="s">
        <v>7</v>
      </c>
      <c r="M161" s="3" t="s">
        <v>7</v>
      </c>
      <c r="N161" s="3" t="s">
        <v>7</v>
      </c>
      <c r="O161" s="3" t="s">
        <v>7</v>
      </c>
      <c r="P161" s="3" t="s">
        <v>7</v>
      </c>
      <c r="Q161" s="3"/>
      <c r="R161" s="3"/>
      <c r="S161" s="3"/>
      <c r="T161" s="3"/>
      <c r="U161" s="5"/>
      <c r="V161" s="5"/>
      <c r="W161" s="5"/>
      <c r="X161" s="3"/>
      <c r="Y161" s="3"/>
      <c r="Z161" s="3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 t="s">
        <v>3</v>
      </c>
      <c r="AQ161" s="5" t="s">
        <v>6</v>
      </c>
      <c r="AR161" s="5" t="s">
        <v>6</v>
      </c>
      <c r="AS161" s="5" t="s">
        <v>21</v>
      </c>
      <c r="AT161" s="5" t="s">
        <v>21</v>
      </c>
      <c r="AU161" s="5" t="s">
        <v>21</v>
      </c>
      <c r="AV161" s="5" t="s">
        <v>21</v>
      </c>
      <c r="AW161" s="5"/>
      <c r="AX161" s="3"/>
      <c r="AY161">
        <f t="shared" si="0"/>
        <v>13</v>
      </c>
      <c r="BA161">
        <v>0</v>
      </c>
      <c r="BB161">
        <v>0</v>
      </c>
      <c r="BC161">
        <v>0</v>
      </c>
      <c r="BD161">
        <v>0</v>
      </c>
    </row>
    <row r="162" spans="1:56" ht="12.75">
      <c r="A162" t="s">
        <v>138</v>
      </c>
      <c r="B162" s="3"/>
      <c r="C162" s="3"/>
      <c r="D162" s="3"/>
      <c r="E162" s="3"/>
      <c r="F162" s="3"/>
      <c r="G162" s="3" t="s">
        <v>12</v>
      </c>
      <c r="H162" s="3" t="s">
        <v>12</v>
      </c>
      <c r="I162" s="3" t="s">
        <v>12</v>
      </c>
      <c r="J162" s="3" t="s">
        <v>12</v>
      </c>
      <c r="K162" s="3" t="s">
        <v>12</v>
      </c>
      <c r="L162" s="3" t="s">
        <v>12</v>
      </c>
      <c r="M162" s="3" t="s">
        <v>7</v>
      </c>
      <c r="N162" s="3" t="s">
        <v>7</v>
      </c>
      <c r="O162" s="3" t="s">
        <v>7</v>
      </c>
      <c r="P162" s="3"/>
      <c r="Q162" s="3" t="s">
        <v>5</v>
      </c>
      <c r="R162" s="3" t="s">
        <v>5</v>
      </c>
      <c r="S162" s="3"/>
      <c r="T162" s="3"/>
      <c r="U162" s="5"/>
      <c r="V162" s="5"/>
      <c r="W162" s="5"/>
      <c r="X162" s="3"/>
      <c r="Y162" s="3"/>
      <c r="Z162" s="3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Y162">
        <f t="shared" si="0"/>
        <v>11</v>
      </c>
      <c r="BA162">
        <v>0</v>
      </c>
      <c r="BB162">
        <v>0</v>
      </c>
      <c r="BC162">
        <v>0</v>
      </c>
      <c r="BD162">
        <v>0</v>
      </c>
    </row>
    <row r="163" spans="1:56" ht="12.75">
      <c r="A163" t="s">
        <v>140</v>
      </c>
      <c r="B163" s="3" t="s">
        <v>6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5"/>
      <c r="V163" s="5"/>
      <c r="W163" s="5"/>
      <c r="X163" s="3"/>
      <c r="Y163" s="3"/>
      <c r="Z163" s="3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Y163">
        <f t="shared" si="0"/>
        <v>1</v>
      </c>
      <c r="BA163">
        <v>0</v>
      </c>
      <c r="BB163">
        <v>0</v>
      </c>
      <c r="BC163">
        <v>0</v>
      </c>
      <c r="BD163">
        <v>0</v>
      </c>
    </row>
    <row r="164" spans="1:56" ht="12.75">
      <c r="A164" t="s">
        <v>145</v>
      </c>
      <c r="B164" s="3"/>
      <c r="C164" s="3"/>
      <c r="D164" s="3"/>
      <c r="E164" s="3"/>
      <c r="F164" s="3" t="s">
        <v>12</v>
      </c>
      <c r="G164" s="3" t="s">
        <v>12</v>
      </c>
      <c r="H164" s="3"/>
      <c r="I164" s="3"/>
      <c r="J164" s="3"/>
      <c r="K164" s="3"/>
      <c r="L164" s="3"/>
      <c r="M164" s="3"/>
      <c r="N164" s="3" t="s">
        <v>12</v>
      </c>
      <c r="O164" s="3" t="s">
        <v>12</v>
      </c>
      <c r="P164" s="3" t="s">
        <v>12</v>
      </c>
      <c r="Q164" s="3"/>
      <c r="R164" s="3" t="s">
        <v>3</v>
      </c>
      <c r="S164" s="3" t="s">
        <v>9</v>
      </c>
      <c r="T164" s="3"/>
      <c r="U164" s="5"/>
      <c r="V164" s="5"/>
      <c r="W164" s="5"/>
      <c r="X164" s="3" t="s">
        <v>9</v>
      </c>
      <c r="Y164" s="3"/>
      <c r="Z164" s="3"/>
      <c r="AA164" s="5"/>
      <c r="AB164" s="5"/>
      <c r="AC164" s="5"/>
      <c r="AD164" s="5"/>
      <c r="AE164" s="5"/>
      <c r="AF164" s="5"/>
      <c r="AG164" s="5"/>
      <c r="AH164" s="5"/>
      <c r="AI164" s="5" t="s">
        <v>3</v>
      </c>
      <c r="AJ164" s="5" t="s">
        <v>3</v>
      </c>
      <c r="AK164" s="5" t="s">
        <v>3</v>
      </c>
      <c r="AL164" s="5" t="s">
        <v>3</v>
      </c>
      <c r="AM164" s="5" t="s">
        <v>3</v>
      </c>
      <c r="AN164" s="5" t="s">
        <v>3</v>
      </c>
      <c r="AO164" s="5" t="s">
        <v>3</v>
      </c>
      <c r="AP164" s="5" t="s">
        <v>3</v>
      </c>
      <c r="AQ164" s="5" t="s">
        <v>3</v>
      </c>
      <c r="AR164" s="5" t="s">
        <v>3</v>
      </c>
      <c r="AS164" s="5" t="s">
        <v>21</v>
      </c>
      <c r="AT164" s="5" t="s">
        <v>21</v>
      </c>
      <c r="AU164" s="5" t="s">
        <v>21</v>
      </c>
      <c r="AV164" s="5" t="s">
        <v>21</v>
      </c>
      <c r="AW164" s="5"/>
      <c r="AX164" s="3"/>
      <c r="AY164">
        <f t="shared" si="0"/>
        <v>22</v>
      </c>
      <c r="BA164">
        <v>0</v>
      </c>
      <c r="BB164">
        <v>0</v>
      </c>
      <c r="BC164">
        <v>0</v>
      </c>
      <c r="BD164">
        <v>0</v>
      </c>
    </row>
    <row r="165" spans="1:56" ht="12.75">
      <c r="A165" t="s">
        <v>146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5"/>
      <c r="V165" s="5"/>
      <c r="W165" s="5"/>
      <c r="X165" s="3"/>
      <c r="Y165" s="3"/>
      <c r="Z165" s="3" t="s">
        <v>6</v>
      </c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Y165">
        <f t="shared" si="0"/>
        <v>1</v>
      </c>
      <c r="BA165">
        <v>0</v>
      </c>
      <c r="BB165">
        <v>0</v>
      </c>
      <c r="BC165">
        <v>0</v>
      </c>
      <c r="BD165">
        <v>0</v>
      </c>
    </row>
    <row r="166" spans="1:56" ht="12.75">
      <c r="A166" t="s">
        <v>147</v>
      </c>
      <c r="B166" s="3" t="s">
        <v>3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5"/>
      <c r="V166" s="5"/>
      <c r="W166" s="5"/>
      <c r="X166" s="3"/>
      <c r="Y166" s="3"/>
      <c r="Z166" s="3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Y166">
        <f t="shared" si="0"/>
        <v>1</v>
      </c>
      <c r="BA166">
        <v>0</v>
      </c>
      <c r="BB166">
        <v>0</v>
      </c>
      <c r="BC166">
        <v>0</v>
      </c>
      <c r="BD166">
        <v>0</v>
      </c>
    </row>
    <row r="167" spans="1:56" ht="12.75">
      <c r="A167" t="s">
        <v>148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5"/>
      <c r="V167" s="5"/>
      <c r="W167" s="5"/>
      <c r="X167" s="3"/>
      <c r="Y167" s="3"/>
      <c r="Z167" s="3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 t="s">
        <v>3</v>
      </c>
      <c r="AL167" s="5" t="s">
        <v>3</v>
      </c>
      <c r="AM167" s="5" t="s">
        <v>3</v>
      </c>
      <c r="AN167" s="5" t="s">
        <v>3</v>
      </c>
      <c r="AO167" s="5"/>
      <c r="AP167" s="5"/>
      <c r="AQ167" s="5"/>
      <c r="AR167" s="5"/>
      <c r="AS167" s="5"/>
      <c r="AY167">
        <f t="shared" si="0"/>
        <v>4</v>
      </c>
      <c r="BA167">
        <v>0</v>
      </c>
      <c r="BB167">
        <v>0</v>
      </c>
      <c r="BC167">
        <v>0</v>
      </c>
      <c r="BD167">
        <v>0</v>
      </c>
    </row>
    <row r="168" spans="1:56" ht="12.75">
      <c r="A168" t="s">
        <v>150</v>
      </c>
      <c r="B168" s="9"/>
      <c r="C168" s="3"/>
      <c r="D168" s="3"/>
      <c r="E168" s="3"/>
      <c r="F168" s="3"/>
      <c r="G168" s="3" t="s">
        <v>6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5"/>
      <c r="V168" s="5"/>
      <c r="W168" s="5"/>
      <c r="X168" s="3"/>
      <c r="Y168" s="3"/>
      <c r="Z168" s="3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Y168">
        <f t="shared" si="0"/>
        <v>1</v>
      </c>
      <c r="BA168">
        <v>0</v>
      </c>
      <c r="BB168">
        <v>0</v>
      </c>
      <c r="BC168">
        <v>0</v>
      </c>
      <c r="BD168">
        <v>0</v>
      </c>
    </row>
    <row r="169" spans="1:56" ht="12.75">
      <c r="A169" t="s">
        <v>152</v>
      </c>
      <c r="B169" s="3" t="s">
        <v>12</v>
      </c>
      <c r="C169" s="3" t="s">
        <v>3</v>
      </c>
      <c r="D169" s="3" t="s">
        <v>3</v>
      </c>
      <c r="E169" s="3" t="s">
        <v>6</v>
      </c>
      <c r="F169" s="3" t="s">
        <v>6</v>
      </c>
      <c r="G169" s="3" t="s">
        <v>6</v>
      </c>
      <c r="H169" s="3"/>
      <c r="I169" s="3"/>
      <c r="J169" s="3"/>
      <c r="K169" s="3"/>
      <c r="L169" s="3" t="s">
        <v>7</v>
      </c>
      <c r="M169" s="3"/>
      <c r="N169" s="3"/>
      <c r="O169" s="3"/>
      <c r="P169" s="3"/>
      <c r="Q169" s="3"/>
      <c r="R169" s="3"/>
      <c r="S169" s="3"/>
      <c r="T169" s="3"/>
      <c r="U169" s="5"/>
      <c r="V169" s="5"/>
      <c r="W169" s="5"/>
      <c r="X169" s="3"/>
      <c r="Y169" s="3"/>
      <c r="Z169" s="3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Y169">
        <f t="shared" si="0"/>
        <v>7</v>
      </c>
      <c r="BA169">
        <v>0</v>
      </c>
      <c r="BB169">
        <v>0</v>
      </c>
      <c r="BC169">
        <v>0</v>
      </c>
      <c r="BD169">
        <v>0</v>
      </c>
    </row>
    <row r="170" spans="1:56" ht="12.75">
      <c r="A170" t="s">
        <v>153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5"/>
      <c r="V170" s="5" t="s">
        <v>6</v>
      </c>
      <c r="W170" s="5"/>
      <c r="X170" s="3"/>
      <c r="Y170" s="3"/>
      <c r="Z170" s="3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Y170">
        <f t="shared" si="0"/>
        <v>1</v>
      </c>
      <c r="BA170">
        <v>0</v>
      </c>
      <c r="BB170">
        <v>0</v>
      </c>
      <c r="BC170">
        <v>0</v>
      </c>
      <c r="BD170">
        <v>0</v>
      </c>
    </row>
    <row r="171" spans="1:56" ht="12.75">
      <c r="A171" t="s">
        <v>154</v>
      </c>
      <c r="B171" s="3"/>
      <c r="C171" s="3" t="s">
        <v>7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5"/>
      <c r="V171" s="5"/>
      <c r="W171" s="5"/>
      <c r="X171" s="3"/>
      <c r="Y171" s="3"/>
      <c r="Z171" s="3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Y171">
        <f t="shared" si="0"/>
        <v>1</v>
      </c>
      <c r="BA171">
        <v>0</v>
      </c>
      <c r="BB171">
        <v>0</v>
      </c>
      <c r="BC171">
        <v>0</v>
      </c>
      <c r="BD171">
        <v>0</v>
      </c>
    </row>
    <row r="172" spans="1:56" ht="12.75">
      <c r="A172" t="s">
        <v>155</v>
      </c>
      <c r="B172" s="3"/>
      <c r="C172" s="3"/>
      <c r="D172" s="3"/>
      <c r="E172" s="3" t="s">
        <v>7</v>
      </c>
      <c r="F172" s="3" t="s">
        <v>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5"/>
      <c r="V172" s="5"/>
      <c r="W172" s="5"/>
      <c r="X172" s="3"/>
      <c r="Y172" s="3"/>
      <c r="Z172" s="3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Y172">
        <f t="shared" si="0"/>
        <v>2</v>
      </c>
      <c r="BA172">
        <v>0</v>
      </c>
      <c r="BB172">
        <v>0</v>
      </c>
      <c r="BC172">
        <v>0</v>
      </c>
      <c r="BD172">
        <v>0</v>
      </c>
    </row>
    <row r="173" spans="1:56" ht="12.75">
      <c r="A173" t="s">
        <v>156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 t="s">
        <v>9</v>
      </c>
      <c r="O173" s="3"/>
      <c r="P173" s="3"/>
      <c r="Q173" s="3"/>
      <c r="R173" s="3"/>
      <c r="S173" s="3"/>
      <c r="T173" s="3"/>
      <c r="U173" s="5"/>
      <c r="V173" s="5"/>
      <c r="W173" s="5"/>
      <c r="X173" s="3"/>
      <c r="Y173" s="3"/>
      <c r="Z173" s="3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Y173">
        <f t="shared" si="0"/>
        <v>1</v>
      </c>
      <c r="BA173">
        <v>0</v>
      </c>
      <c r="BB173">
        <v>0</v>
      </c>
      <c r="BC173">
        <v>0</v>
      </c>
      <c r="BD173">
        <v>0</v>
      </c>
    </row>
    <row r="174" spans="1:56" ht="12.75">
      <c r="A174" t="s">
        <v>161</v>
      </c>
      <c r="B174" s="3"/>
      <c r="C174" s="3"/>
      <c r="D174" s="3"/>
      <c r="E174" s="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5"/>
      <c r="V174" s="5" t="s">
        <v>3</v>
      </c>
      <c r="W174" s="5" t="s">
        <v>3</v>
      </c>
      <c r="X174" s="3"/>
      <c r="Y174" s="3"/>
      <c r="Z174" s="3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Y174">
        <f t="shared" si="0"/>
        <v>2</v>
      </c>
      <c r="BA174">
        <v>0</v>
      </c>
      <c r="BB174">
        <v>0</v>
      </c>
      <c r="BC174">
        <v>0</v>
      </c>
      <c r="BD174">
        <v>0</v>
      </c>
    </row>
    <row r="175" spans="1:56" ht="12.75">
      <c r="A175" t="s">
        <v>162</v>
      </c>
      <c r="B175" s="3" t="s">
        <v>7</v>
      </c>
      <c r="C175" s="3" t="s">
        <v>7</v>
      </c>
      <c r="D175" s="3" t="s">
        <v>7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5"/>
      <c r="V175" s="5"/>
      <c r="W175" s="5"/>
      <c r="X175" s="3"/>
      <c r="Y175" s="3"/>
      <c r="Z175" s="3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Y175">
        <f t="shared" si="0"/>
        <v>3</v>
      </c>
      <c r="BA175">
        <v>0</v>
      </c>
      <c r="BB175">
        <v>0</v>
      </c>
      <c r="BC175">
        <v>0</v>
      </c>
      <c r="BD175">
        <v>0</v>
      </c>
    </row>
    <row r="176" spans="1:56" ht="12.75">
      <c r="A176" t="s">
        <v>163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5"/>
      <c r="V176" s="5"/>
      <c r="W176" s="5"/>
      <c r="X176" s="3"/>
      <c r="Y176" s="3"/>
      <c r="Z176" s="3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 t="s">
        <v>6</v>
      </c>
      <c r="AL176" s="5" t="s">
        <v>6</v>
      </c>
      <c r="AM176" s="5" t="s">
        <v>6</v>
      </c>
      <c r="AN176" s="5" t="s">
        <v>6</v>
      </c>
      <c r="AO176" s="5"/>
      <c r="AP176" s="5"/>
      <c r="AQ176" s="5"/>
      <c r="AR176" s="5"/>
      <c r="AS176" s="5"/>
      <c r="AY176">
        <f t="shared" si="0"/>
        <v>4</v>
      </c>
      <c r="BA176">
        <v>0</v>
      </c>
      <c r="BB176">
        <v>0</v>
      </c>
      <c r="BC176">
        <v>0</v>
      </c>
      <c r="BD176">
        <v>0</v>
      </c>
    </row>
    <row r="177" spans="1:56" ht="12.75">
      <c r="A177" t="s">
        <v>164</v>
      </c>
      <c r="B177" s="3"/>
      <c r="C177" s="3"/>
      <c r="D177" s="3"/>
      <c r="E177" s="3"/>
      <c r="F177" s="3"/>
      <c r="G177" s="3"/>
      <c r="H177" s="3" t="s">
        <v>5</v>
      </c>
      <c r="I177" s="3" t="s">
        <v>5</v>
      </c>
      <c r="J177" s="3" t="s">
        <v>5</v>
      </c>
      <c r="K177" s="3" t="s">
        <v>5</v>
      </c>
      <c r="L177" s="3" t="s">
        <v>5</v>
      </c>
      <c r="M177" s="3"/>
      <c r="N177" s="3" t="s">
        <v>7</v>
      </c>
      <c r="O177" s="3"/>
      <c r="P177" s="3"/>
      <c r="Q177" s="3"/>
      <c r="R177" s="3"/>
      <c r="S177" s="3"/>
      <c r="T177" s="3"/>
      <c r="U177" s="5"/>
      <c r="V177" s="5"/>
      <c r="W177" s="5"/>
      <c r="X177" s="3"/>
      <c r="Y177" s="3"/>
      <c r="Z177" s="3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Y177">
        <f t="shared" si="0"/>
        <v>6</v>
      </c>
      <c r="BA177">
        <v>0</v>
      </c>
      <c r="BB177">
        <v>0</v>
      </c>
      <c r="BC177">
        <v>0</v>
      </c>
      <c r="BD177">
        <v>0</v>
      </c>
    </row>
    <row r="178" spans="1:56" ht="12.75">
      <c r="A178" t="s">
        <v>165</v>
      </c>
      <c r="B178" s="3" t="s">
        <v>12</v>
      </c>
      <c r="C178" s="3" t="s">
        <v>12</v>
      </c>
      <c r="D178" s="3" t="s">
        <v>6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5"/>
      <c r="V178" s="5"/>
      <c r="W178" s="5"/>
      <c r="X178" s="3"/>
      <c r="Y178" s="3"/>
      <c r="Z178" s="3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Y178">
        <f t="shared" si="0"/>
        <v>3</v>
      </c>
      <c r="BA178">
        <v>0</v>
      </c>
      <c r="BB178">
        <v>0</v>
      </c>
      <c r="BC178">
        <v>0</v>
      </c>
      <c r="BD178">
        <v>0</v>
      </c>
    </row>
    <row r="179" spans="1:56" ht="12.75">
      <c r="A179" t="s">
        <v>166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 t="s">
        <v>14</v>
      </c>
      <c r="O179" s="3" t="s">
        <v>9</v>
      </c>
      <c r="P179" s="3"/>
      <c r="Q179" s="3" t="s">
        <v>3</v>
      </c>
      <c r="R179" s="3"/>
      <c r="S179" s="3"/>
      <c r="T179" s="3"/>
      <c r="U179" s="5"/>
      <c r="V179" s="5"/>
      <c r="W179" s="5"/>
      <c r="X179" s="3"/>
      <c r="Y179" s="3"/>
      <c r="Z179" s="3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Y179">
        <f t="shared" si="0"/>
        <v>3</v>
      </c>
      <c r="BA179">
        <v>0</v>
      </c>
      <c r="BB179">
        <v>0</v>
      </c>
      <c r="BC179">
        <v>0</v>
      </c>
      <c r="BD179">
        <v>0</v>
      </c>
    </row>
    <row r="180" spans="1:56" ht="12.75">
      <c r="A180" t="s">
        <v>168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5"/>
      <c r="V180" s="5"/>
      <c r="W180" s="5"/>
      <c r="X180" s="3"/>
      <c r="Y180" s="3"/>
      <c r="Z180" s="3"/>
      <c r="AA180" s="5" t="s">
        <v>3</v>
      </c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Y180">
        <f t="shared" si="0"/>
        <v>1</v>
      </c>
      <c r="BA180">
        <v>0</v>
      </c>
      <c r="BB180">
        <v>0</v>
      </c>
      <c r="BC180">
        <v>0</v>
      </c>
      <c r="BD180">
        <v>0</v>
      </c>
    </row>
    <row r="181" spans="1:56" ht="12.75">
      <c r="A181" t="s">
        <v>169</v>
      </c>
      <c r="B181" s="3" t="s">
        <v>14</v>
      </c>
      <c r="C181" s="3" t="s">
        <v>14</v>
      </c>
      <c r="D181" s="3" t="s">
        <v>9</v>
      </c>
      <c r="E181" s="3" t="s">
        <v>9</v>
      </c>
      <c r="F181" s="3" t="s">
        <v>9</v>
      </c>
      <c r="G181" s="3" t="s">
        <v>9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5"/>
      <c r="V181" s="5"/>
      <c r="W181" s="5"/>
      <c r="X181" s="3"/>
      <c r="Y181" s="3"/>
      <c r="Z181" s="3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Y181">
        <f t="shared" si="0"/>
        <v>6</v>
      </c>
      <c r="BA181">
        <v>0</v>
      </c>
      <c r="BB181">
        <v>0</v>
      </c>
      <c r="BC181">
        <v>0</v>
      </c>
      <c r="BD181">
        <v>0</v>
      </c>
    </row>
    <row r="182" spans="1:56" ht="12.75">
      <c r="A182" t="s">
        <v>170</v>
      </c>
      <c r="B182" s="3"/>
      <c r="C182" s="3"/>
      <c r="D182" s="3"/>
      <c r="E182" s="3"/>
      <c r="F182" s="3" t="s">
        <v>7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5"/>
      <c r="V182" s="5"/>
      <c r="W182" s="5"/>
      <c r="X182" s="3"/>
      <c r="Y182" s="3"/>
      <c r="Z182" s="3"/>
      <c r="AA182" s="5"/>
      <c r="AB182" s="5"/>
      <c r="AC182" s="5" t="s">
        <v>3</v>
      </c>
      <c r="AD182" s="5" t="s">
        <v>3</v>
      </c>
      <c r="AE182" s="5" t="s">
        <v>6</v>
      </c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U182" s="3" t="s">
        <v>21</v>
      </c>
      <c r="AV182" s="3"/>
      <c r="AW182" s="3"/>
      <c r="AY182">
        <f t="shared" si="0"/>
        <v>5</v>
      </c>
      <c r="BA182">
        <v>0</v>
      </c>
      <c r="BB182">
        <v>0</v>
      </c>
      <c r="BC182">
        <v>0</v>
      </c>
      <c r="BD182">
        <v>0</v>
      </c>
    </row>
    <row r="183" spans="1:56" ht="12.75">
      <c r="A183" t="s">
        <v>171</v>
      </c>
      <c r="B183" s="3"/>
      <c r="C183" s="3" t="s">
        <v>14</v>
      </c>
      <c r="D183" s="3" t="s">
        <v>9</v>
      </c>
      <c r="E183" s="3" t="s">
        <v>9</v>
      </c>
      <c r="F183" s="3" t="s">
        <v>9</v>
      </c>
      <c r="G183" s="3"/>
      <c r="H183" s="3"/>
      <c r="I183" s="3" t="s">
        <v>5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5"/>
      <c r="V183" s="5"/>
      <c r="W183" s="5"/>
      <c r="X183" s="3"/>
      <c r="Y183" s="3"/>
      <c r="Z183" s="3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Y183">
        <f t="shared" si="0"/>
        <v>5</v>
      </c>
      <c r="BA183">
        <v>0</v>
      </c>
      <c r="BB183">
        <v>0</v>
      </c>
      <c r="BC183">
        <v>0</v>
      </c>
      <c r="BD183">
        <v>0</v>
      </c>
    </row>
    <row r="184" spans="1:56" ht="12.75">
      <c r="A184" t="s">
        <v>176</v>
      </c>
      <c r="B184" s="3"/>
      <c r="C184" s="3"/>
      <c r="D184" s="3" t="s">
        <v>9</v>
      </c>
      <c r="E184" s="3" t="s">
        <v>9</v>
      </c>
      <c r="F184" s="3"/>
      <c r="G184" s="3"/>
      <c r="H184" s="3"/>
      <c r="I184" s="3"/>
      <c r="J184" s="3"/>
      <c r="K184" s="3"/>
      <c r="L184" s="3"/>
      <c r="M184" s="3"/>
      <c r="N184" s="3" t="s">
        <v>9</v>
      </c>
      <c r="O184" s="3"/>
      <c r="P184" s="3"/>
      <c r="Q184" s="3"/>
      <c r="R184" s="3"/>
      <c r="S184" s="3"/>
      <c r="T184" s="3"/>
      <c r="U184" s="5"/>
      <c r="V184" s="5"/>
      <c r="W184" s="5"/>
      <c r="X184" s="3"/>
      <c r="Y184" s="3"/>
      <c r="Z184" s="3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Y184">
        <f t="shared" si="0"/>
        <v>3</v>
      </c>
      <c r="BA184">
        <v>0</v>
      </c>
      <c r="BB184">
        <v>0</v>
      </c>
      <c r="BC184">
        <v>0</v>
      </c>
      <c r="BD184">
        <v>0</v>
      </c>
    </row>
    <row r="185" spans="1:56" ht="12.75">
      <c r="A185" t="s">
        <v>178</v>
      </c>
      <c r="B185" s="3" t="s">
        <v>6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5"/>
      <c r="V185" s="5"/>
      <c r="W185" s="5"/>
      <c r="X185" s="3"/>
      <c r="Y185" s="3"/>
      <c r="Z185" s="3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Y185">
        <f t="shared" si="0"/>
        <v>1</v>
      </c>
      <c r="BA185">
        <v>0</v>
      </c>
      <c r="BB185">
        <v>0</v>
      </c>
      <c r="BC185">
        <v>0</v>
      </c>
      <c r="BD185">
        <v>0</v>
      </c>
    </row>
    <row r="186" spans="1:56" ht="12.75">
      <c r="A186" t="s">
        <v>180</v>
      </c>
      <c r="B186" s="3"/>
      <c r="C186" s="3"/>
      <c r="D186" s="3" t="s">
        <v>7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5"/>
      <c r="V186" s="5"/>
      <c r="W186" s="5"/>
      <c r="X186" s="3"/>
      <c r="Y186" s="3"/>
      <c r="Z186" s="3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Y186">
        <f t="shared" si="0"/>
        <v>1</v>
      </c>
      <c r="BA186">
        <v>0</v>
      </c>
      <c r="BB186">
        <v>0</v>
      </c>
      <c r="BC186">
        <v>0</v>
      </c>
      <c r="BD186">
        <v>0</v>
      </c>
    </row>
    <row r="187" spans="1:56" ht="12.75">
      <c r="A187" t="s">
        <v>182</v>
      </c>
      <c r="B187" s="3"/>
      <c r="C187" s="3"/>
      <c r="D187" s="3" t="s">
        <v>7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 t="s">
        <v>9</v>
      </c>
      <c r="R187" s="3" t="s">
        <v>9</v>
      </c>
      <c r="S187" s="3"/>
      <c r="T187" s="3"/>
      <c r="U187" s="5"/>
      <c r="V187" s="5"/>
      <c r="W187" s="5"/>
      <c r="X187" s="3"/>
      <c r="Y187" s="3"/>
      <c r="Z187" s="3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Y187">
        <f t="shared" si="0"/>
        <v>3</v>
      </c>
      <c r="BA187">
        <v>0</v>
      </c>
      <c r="BB187">
        <v>0</v>
      </c>
      <c r="BC187">
        <v>0</v>
      </c>
      <c r="BD187">
        <v>0</v>
      </c>
    </row>
    <row r="188" spans="1:56" ht="12.75">
      <c r="A188" t="s">
        <v>185</v>
      </c>
      <c r="B188" s="3"/>
      <c r="C188" s="9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5"/>
      <c r="V188" s="5"/>
      <c r="W188" s="5"/>
      <c r="X188" s="3"/>
      <c r="Y188" s="3"/>
      <c r="Z188" s="3"/>
      <c r="AA188" s="5" t="s">
        <v>6</v>
      </c>
      <c r="AB188" s="5"/>
      <c r="AC188" s="5"/>
      <c r="AD188" s="5"/>
      <c r="AE188" s="5"/>
      <c r="AF188" s="5"/>
      <c r="AG188" s="5" t="s">
        <v>3</v>
      </c>
      <c r="AH188" s="5"/>
      <c r="AI188" s="5"/>
      <c r="AJ188" s="5" t="s">
        <v>3</v>
      </c>
      <c r="AK188" s="5" t="s">
        <v>3</v>
      </c>
      <c r="AL188" s="5"/>
      <c r="AM188" s="5"/>
      <c r="AN188" s="5"/>
      <c r="AO188" s="5"/>
      <c r="AP188" s="5"/>
      <c r="AQ188" s="5"/>
      <c r="AR188" s="5" t="s">
        <v>2</v>
      </c>
      <c r="AS188" s="5"/>
      <c r="AY188">
        <f t="shared" si="0"/>
        <v>5</v>
      </c>
      <c r="BA188">
        <v>0</v>
      </c>
      <c r="BB188">
        <v>0</v>
      </c>
      <c r="BC188">
        <v>0</v>
      </c>
      <c r="BD188">
        <v>0</v>
      </c>
    </row>
    <row r="189" spans="1:56" ht="12.75">
      <c r="A189" t="s">
        <v>187</v>
      </c>
      <c r="B189" s="3"/>
      <c r="C189" s="5" t="s">
        <v>11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5"/>
      <c r="V189" s="5"/>
      <c r="W189" s="5"/>
      <c r="X189" s="3"/>
      <c r="Y189" s="3"/>
      <c r="Z189" s="3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Y189">
        <f t="shared" si="0"/>
        <v>1</v>
      </c>
      <c r="BA189">
        <v>0</v>
      </c>
      <c r="BB189">
        <v>0</v>
      </c>
      <c r="BC189">
        <v>0</v>
      </c>
      <c r="BD189">
        <v>0</v>
      </c>
    </row>
    <row r="190" spans="1:56" ht="12.75">
      <c r="A190" t="s">
        <v>189</v>
      </c>
      <c r="B190" s="3"/>
      <c r="C190" s="5"/>
      <c r="D190" s="3"/>
      <c r="E190" s="3" t="s">
        <v>12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5"/>
      <c r="V190" s="5"/>
      <c r="W190" s="5"/>
      <c r="X190" s="3"/>
      <c r="Y190" s="3"/>
      <c r="Z190" s="3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Y190">
        <f t="shared" si="0"/>
        <v>1</v>
      </c>
      <c r="BA190">
        <v>0</v>
      </c>
      <c r="BB190">
        <v>0</v>
      </c>
      <c r="BC190">
        <v>0</v>
      </c>
      <c r="BD190">
        <v>0</v>
      </c>
    </row>
    <row r="191" spans="1:56" ht="12.75">
      <c r="A191" t="s">
        <v>192</v>
      </c>
      <c r="B191" s="3"/>
      <c r="C191" s="9"/>
      <c r="D191" s="3"/>
      <c r="E191" s="3"/>
      <c r="F191" s="3"/>
      <c r="G191" s="3"/>
      <c r="H191" s="3"/>
      <c r="I191" s="3"/>
      <c r="J191" s="3"/>
      <c r="K191" s="3"/>
      <c r="L191" s="3"/>
      <c r="M191" s="3" t="s">
        <v>5</v>
      </c>
      <c r="N191" s="3" t="s">
        <v>14</v>
      </c>
      <c r="O191" s="3" t="s">
        <v>12</v>
      </c>
      <c r="P191" s="3" t="s">
        <v>12</v>
      </c>
      <c r="Q191" s="3" t="s">
        <v>12</v>
      </c>
      <c r="R191" s="3"/>
      <c r="S191" s="3"/>
      <c r="T191" s="3"/>
      <c r="U191" s="5"/>
      <c r="V191" s="5"/>
      <c r="W191" s="5"/>
      <c r="X191" s="3"/>
      <c r="Y191" s="3" t="s">
        <v>6</v>
      </c>
      <c r="Z191" s="3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Y191">
        <f t="shared" si="0"/>
        <v>6</v>
      </c>
      <c r="BA191">
        <v>0</v>
      </c>
      <c r="BB191">
        <v>0</v>
      </c>
      <c r="BC191">
        <v>0</v>
      </c>
      <c r="BD191">
        <v>0</v>
      </c>
    </row>
    <row r="192" spans="1:56" ht="12.75">
      <c r="A192" t="s">
        <v>193</v>
      </c>
      <c r="B192" s="3"/>
      <c r="C192" s="9"/>
      <c r="D192" s="3"/>
      <c r="E192" s="3"/>
      <c r="F192" s="3" t="s">
        <v>5</v>
      </c>
      <c r="G192" s="3" t="s">
        <v>5</v>
      </c>
      <c r="H192" s="3" t="s">
        <v>5</v>
      </c>
      <c r="I192" s="3" t="s">
        <v>5</v>
      </c>
      <c r="J192" s="3" t="s">
        <v>5</v>
      </c>
      <c r="K192" s="3" t="s">
        <v>9</v>
      </c>
      <c r="L192" s="3" t="s">
        <v>9</v>
      </c>
      <c r="M192" s="3" t="s">
        <v>9</v>
      </c>
      <c r="N192" s="3" t="s">
        <v>9</v>
      </c>
      <c r="O192" s="3"/>
      <c r="P192" s="3" t="s">
        <v>9</v>
      </c>
      <c r="Q192" s="3" t="s">
        <v>9</v>
      </c>
      <c r="R192" s="3" t="s">
        <v>9</v>
      </c>
      <c r="S192" s="3" t="s">
        <v>9</v>
      </c>
      <c r="T192" s="3" t="s">
        <v>6</v>
      </c>
      <c r="U192" s="5" t="s">
        <v>6</v>
      </c>
      <c r="V192" s="5"/>
      <c r="W192" s="5" t="s">
        <v>9</v>
      </c>
      <c r="X192" s="3" t="s">
        <v>9</v>
      </c>
      <c r="Y192" s="3" t="s">
        <v>9</v>
      </c>
      <c r="Z192" s="3" t="s">
        <v>6</v>
      </c>
      <c r="AA192" s="5" t="s">
        <v>6</v>
      </c>
      <c r="AB192" s="5" t="s">
        <v>6</v>
      </c>
      <c r="AC192" s="5"/>
      <c r="AD192" s="5"/>
      <c r="AE192" s="5"/>
      <c r="AF192" s="5"/>
      <c r="AG192" s="5"/>
      <c r="AH192" s="5"/>
      <c r="AI192" s="5" t="s">
        <v>3</v>
      </c>
      <c r="AJ192" s="5" t="s">
        <v>3</v>
      </c>
      <c r="AK192" s="5" t="s">
        <v>3</v>
      </c>
      <c r="AL192" s="5" t="s">
        <v>6</v>
      </c>
      <c r="AM192" s="5" t="s">
        <v>6</v>
      </c>
      <c r="AN192" s="5"/>
      <c r="AO192" s="5"/>
      <c r="AP192" s="5"/>
      <c r="AQ192" s="5" t="s">
        <v>6</v>
      </c>
      <c r="AR192" s="5" t="s">
        <v>6</v>
      </c>
      <c r="AS192" s="5"/>
      <c r="AY192">
        <f t="shared" si="0"/>
        <v>28</v>
      </c>
      <c r="BA192">
        <v>0</v>
      </c>
      <c r="BB192">
        <v>0</v>
      </c>
      <c r="BC192">
        <v>0</v>
      </c>
      <c r="BD192">
        <v>0</v>
      </c>
    </row>
    <row r="193" spans="1:56" ht="12.75">
      <c r="A193" t="s">
        <v>197</v>
      </c>
      <c r="B193" s="3"/>
      <c r="C193" s="9"/>
      <c r="D193" s="3"/>
      <c r="E193" s="3"/>
      <c r="F193" s="3"/>
      <c r="G193" s="3"/>
      <c r="H193" s="3"/>
      <c r="I193" s="3"/>
      <c r="J193" s="3"/>
      <c r="K193" s="3" t="s">
        <v>7</v>
      </c>
      <c r="L193" s="3"/>
      <c r="M193" s="3"/>
      <c r="N193" s="3"/>
      <c r="O193" s="3"/>
      <c r="P193" s="3"/>
      <c r="Q193" s="3"/>
      <c r="R193" s="3"/>
      <c r="S193" s="3"/>
      <c r="T193" s="3"/>
      <c r="U193" s="5"/>
      <c r="V193" s="5"/>
      <c r="W193" s="5"/>
      <c r="X193" s="3"/>
      <c r="Y193" s="3"/>
      <c r="Z193" s="3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Y193">
        <f t="shared" si="0"/>
        <v>1</v>
      </c>
      <c r="BA193">
        <v>0</v>
      </c>
      <c r="BB193">
        <v>0</v>
      </c>
      <c r="BC193">
        <v>0</v>
      </c>
      <c r="BD193">
        <v>0</v>
      </c>
    </row>
    <row r="194" spans="1:56" ht="12.75">
      <c r="A194" t="s">
        <v>198</v>
      </c>
      <c r="B194" s="3" t="s">
        <v>3</v>
      </c>
      <c r="C194" s="9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5"/>
      <c r="V194" s="5"/>
      <c r="W194" s="5"/>
      <c r="X194" s="3"/>
      <c r="Y194" s="3"/>
      <c r="Z194" s="3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Y194">
        <f t="shared" si="0"/>
        <v>1</v>
      </c>
      <c r="BA194">
        <v>0</v>
      </c>
      <c r="BB194">
        <v>0</v>
      </c>
      <c r="BC194">
        <v>0</v>
      </c>
      <c r="BD194">
        <v>0</v>
      </c>
    </row>
    <row r="195" spans="1:56" ht="12.75">
      <c r="A195" t="s">
        <v>199</v>
      </c>
      <c r="B195" s="3"/>
      <c r="C195" s="9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5"/>
      <c r="V195" s="5"/>
      <c r="W195" s="5"/>
      <c r="X195" s="3"/>
      <c r="Y195" s="3"/>
      <c r="Z195" s="3"/>
      <c r="AA195" s="5"/>
      <c r="AB195" s="5"/>
      <c r="AC195" s="5"/>
      <c r="AD195" s="5"/>
      <c r="AE195" s="5"/>
      <c r="AF195" s="5"/>
      <c r="AG195" s="5" t="s">
        <v>3</v>
      </c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Y195">
        <f t="shared" si="0"/>
        <v>1</v>
      </c>
      <c r="BA195">
        <v>0</v>
      </c>
      <c r="BB195">
        <v>0</v>
      </c>
      <c r="BC195">
        <v>0</v>
      </c>
      <c r="BD195">
        <v>0</v>
      </c>
    </row>
    <row r="196" spans="1:56" ht="12.75">
      <c r="A196" t="s">
        <v>200</v>
      </c>
      <c r="B196" s="3"/>
      <c r="C196" s="5" t="s">
        <v>5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5"/>
      <c r="V196" s="5"/>
      <c r="W196" s="5"/>
      <c r="X196" s="3"/>
      <c r="Y196" s="3"/>
      <c r="Z196" s="3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Y196">
        <f t="shared" si="0"/>
        <v>1</v>
      </c>
      <c r="BA196">
        <v>0</v>
      </c>
      <c r="BB196">
        <v>0</v>
      </c>
      <c r="BC196">
        <v>0</v>
      </c>
      <c r="BD196">
        <v>0</v>
      </c>
    </row>
    <row r="197" spans="1:56" ht="12.75">
      <c r="A197" t="s">
        <v>202</v>
      </c>
      <c r="B197" s="3" t="s">
        <v>7</v>
      </c>
      <c r="C197" s="5" t="s">
        <v>11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5"/>
      <c r="V197" s="5"/>
      <c r="W197" s="5"/>
      <c r="X197" s="3"/>
      <c r="Y197" s="3"/>
      <c r="Z197" s="3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Y197">
        <f t="shared" si="0"/>
        <v>2</v>
      </c>
      <c r="BA197">
        <v>0</v>
      </c>
      <c r="BB197">
        <v>0</v>
      </c>
      <c r="BC197">
        <v>0</v>
      </c>
      <c r="BD197">
        <v>0</v>
      </c>
    </row>
    <row r="198" spans="1:56" ht="12.75">
      <c r="A198" t="s">
        <v>203</v>
      </c>
      <c r="B198" s="3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5"/>
      <c r="V198" s="5"/>
      <c r="W198" s="5"/>
      <c r="X198" s="3"/>
      <c r="Y198" s="3"/>
      <c r="Z198" s="3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 t="s">
        <v>3</v>
      </c>
      <c r="AS198" s="5"/>
      <c r="AU198" s="3" t="s">
        <v>21</v>
      </c>
      <c r="AV198" s="3"/>
      <c r="AW198" s="3" t="s">
        <v>21</v>
      </c>
      <c r="AY198">
        <f t="shared" si="0"/>
        <v>3</v>
      </c>
      <c r="BA198">
        <v>0</v>
      </c>
      <c r="BB198">
        <v>0</v>
      </c>
      <c r="BC198">
        <v>0</v>
      </c>
      <c r="BD198">
        <v>0</v>
      </c>
    </row>
    <row r="199" spans="1:56" ht="12.75">
      <c r="A199" t="s">
        <v>205</v>
      </c>
      <c r="B199" s="3" t="s">
        <v>14</v>
      </c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5"/>
      <c r="V199" s="5"/>
      <c r="W199" s="5"/>
      <c r="X199" s="3"/>
      <c r="Y199" s="3"/>
      <c r="Z199" s="3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Y199">
        <f t="shared" si="0"/>
        <v>1</v>
      </c>
      <c r="BA199">
        <v>0</v>
      </c>
      <c r="BB199">
        <v>0</v>
      </c>
      <c r="BC199">
        <v>0</v>
      </c>
      <c r="BD199">
        <v>0</v>
      </c>
    </row>
    <row r="200" spans="1:56" ht="12.75">
      <c r="A200" t="s">
        <v>208</v>
      </c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5"/>
      <c r="V200" s="5"/>
      <c r="W200" s="5"/>
      <c r="X200" s="3"/>
      <c r="Y200" s="3"/>
      <c r="Z200" s="3" t="s">
        <v>3</v>
      </c>
      <c r="AA200" s="5" t="s">
        <v>3</v>
      </c>
      <c r="AB200" s="5" t="s">
        <v>3</v>
      </c>
      <c r="AC200" s="5" t="s">
        <v>6</v>
      </c>
      <c r="AD200" s="5" t="s">
        <v>6</v>
      </c>
      <c r="AE200" s="5" t="s">
        <v>3</v>
      </c>
      <c r="AF200" s="5"/>
      <c r="AG200" s="5" t="s">
        <v>3</v>
      </c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Y200">
        <f t="shared" si="0"/>
        <v>7</v>
      </c>
      <c r="BA200">
        <v>0</v>
      </c>
      <c r="BB200">
        <v>0</v>
      </c>
      <c r="BC200">
        <v>0</v>
      </c>
      <c r="BD200">
        <v>0</v>
      </c>
    </row>
    <row r="201" spans="2:45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5"/>
      <c r="V201" s="5"/>
      <c r="W201" s="5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2:45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2:50" ht="12.75">
      <c r="B203" s="2">
        <f>COUNTA(B2:B200)</f>
        <v>63</v>
      </c>
      <c r="C203" s="2">
        <f>COUNTA(C2:C200)</f>
        <v>62</v>
      </c>
      <c r="D203" s="2">
        <f>COUNTA(D2:D200)</f>
        <v>49</v>
      </c>
      <c r="E203" s="2">
        <f>COUNTA(E2:E200)</f>
        <v>49</v>
      </c>
      <c r="F203" s="2">
        <f>COUNTA(F2:F200)</f>
        <v>48</v>
      </c>
      <c r="G203" s="2">
        <f>COUNTA(G2:G200)</f>
        <v>45</v>
      </c>
      <c r="H203" s="2">
        <f>COUNTA(H2:H200)</f>
        <v>41</v>
      </c>
      <c r="I203" s="2">
        <f>COUNTA(I2:I200)</f>
        <v>45</v>
      </c>
      <c r="J203" s="2">
        <f>COUNTA(J2:J200)</f>
        <v>45</v>
      </c>
      <c r="K203" s="2">
        <f>COUNTA(K2:K200)</f>
        <v>50</v>
      </c>
      <c r="L203" s="2">
        <f>COUNTA(L2:L200)</f>
        <v>56</v>
      </c>
      <c r="M203" s="2">
        <f>COUNTA(M2:M200)</f>
        <v>50</v>
      </c>
      <c r="N203" s="2">
        <f>COUNTA(N2:N200)</f>
        <v>59</v>
      </c>
      <c r="O203" s="2">
        <f>COUNTA(O2:O200)</f>
        <v>56</v>
      </c>
      <c r="P203" s="2">
        <f>COUNTA(P2:P200)</f>
        <v>47</v>
      </c>
      <c r="Q203" s="2">
        <f>COUNTA(Q2:Q200)</f>
        <v>43</v>
      </c>
      <c r="R203" s="2">
        <f>COUNTA(R2:R200)</f>
        <v>40</v>
      </c>
      <c r="S203" s="2">
        <f>COUNTA(S2:S200)</f>
        <v>36</v>
      </c>
      <c r="T203" s="2">
        <f>COUNTA(T2:T200)</f>
        <v>29</v>
      </c>
      <c r="U203" s="2">
        <f>COUNTA(U2:U200)</f>
        <v>29</v>
      </c>
      <c r="V203" s="2">
        <f>COUNTA(V2:V200)</f>
        <v>29</v>
      </c>
      <c r="W203" s="2">
        <f>COUNTA(W2:W200)</f>
        <v>28</v>
      </c>
      <c r="X203" s="2">
        <f>COUNTA(X2:X200)</f>
        <v>29</v>
      </c>
      <c r="Y203" s="2">
        <f>COUNTA(Y2:Y200)</f>
        <v>25</v>
      </c>
      <c r="Z203" s="2">
        <f>COUNTA(Z2:Z200)</f>
        <v>25</v>
      </c>
      <c r="AA203" s="2">
        <f>COUNTA(AA2:AA200)</f>
        <v>24</v>
      </c>
      <c r="AB203" s="2">
        <f>COUNTA(AB2:AB200)</f>
        <v>19</v>
      </c>
      <c r="AC203" s="2">
        <f>COUNTA(AC2:AC200)</f>
        <v>23</v>
      </c>
      <c r="AD203" s="2">
        <f>COUNTA(AD2:AD200)</f>
        <v>23</v>
      </c>
      <c r="AE203" s="2">
        <f>COUNTA(AE2:AE200)</f>
        <v>26</v>
      </c>
      <c r="AF203" s="2">
        <f>COUNTA(AF2:AF200)</f>
        <v>24</v>
      </c>
      <c r="AG203" s="2">
        <f>COUNTA(AG2:AG200)</f>
        <v>23</v>
      </c>
      <c r="AH203" s="2">
        <f>COUNTA(AH2:AH200)</f>
        <v>21</v>
      </c>
      <c r="AI203" s="2">
        <f>COUNTA(AI2:AI200)</f>
        <v>21</v>
      </c>
      <c r="AJ203" s="2">
        <f>COUNTA(AJ2:AJ200)</f>
        <v>24</v>
      </c>
      <c r="AK203" s="2">
        <f>COUNTA(AK2:AK200)</f>
        <v>21</v>
      </c>
      <c r="AL203" s="2">
        <f>COUNTA(AL2:AL200)</f>
        <v>23</v>
      </c>
      <c r="AM203" s="2">
        <f>COUNTA(AM2:AM200)</f>
        <v>24</v>
      </c>
      <c r="AN203" s="2">
        <f>COUNTA(AN2:AN200)</f>
        <v>24</v>
      </c>
      <c r="AO203" s="2">
        <f>COUNTA(AO2:AO200)</f>
        <v>17</v>
      </c>
      <c r="AP203" s="2">
        <f>COUNTA(AP2:AP200)</f>
        <v>19</v>
      </c>
      <c r="AQ203" s="2">
        <f>COUNTA(AQ2:AQ200)</f>
        <v>18</v>
      </c>
      <c r="AR203" s="2">
        <f>COUNTA(AR2:AR200)</f>
        <v>21</v>
      </c>
      <c r="AS203" s="2">
        <f>COUNTA(AS2:AS200)</f>
        <v>14</v>
      </c>
      <c r="AT203" s="2">
        <f>COUNTA(AT2:AT200)</f>
        <v>14</v>
      </c>
      <c r="AU203" s="2">
        <f>COUNTA(AU2:AU200)</f>
        <v>15</v>
      </c>
      <c r="AV203" s="2">
        <f>COUNTA(AV2:AV200)</f>
        <v>12</v>
      </c>
      <c r="AW203" s="2">
        <f>COUNTA(AW2:AW200)</f>
        <v>12</v>
      </c>
      <c r="AX203" s="2"/>
    </row>
    <row r="204" spans="2:49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2"/>
      <c r="AT204" s="3"/>
      <c r="AU204" s="3"/>
      <c r="AV204" s="3"/>
      <c r="AW204" s="3"/>
    </row>
    <row r="205" spans="2:49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2"/>
      <c r="AT205" s="3"/>
      <c r="AU205" s="3"/>
      <c r="AV205" s="3"/>
      <c r="AW205" s="3"/>
    </row>
    <row r="206" spans="2:49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2"/>
      <c r="AT206" s="3"/>
      <c r="AU206" s="3"/>
      <c r="AV206" s="3"/>
      <c r="AW206" s="3"/>
    </row>
    <row r="207" spans="2:49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2"/>
      <c r="AT207" s="3"/>
      <c r="AU207" s="3"/>
      <c r="AV207" s="3"/>
      <c r="AW207" s="3"/>
    </row>
    <row r="208" spans="2:49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2"/>
      <c r="AT208" s="3"/>
      <c r="AU208" s="3"/>
      <c r="AV208" s="3"/>
      <c r="AW208" s="3"/>
    </row>
    <row r="209" spans="2:49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2"/>
      <c r="AT209" s="3"/>
      <c r="AU209" s="3"/>
      <c r="AV209" s="3"/>
      <c r="AW209" s="3"/>
    </row>
    <row r="210" spans="2:49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2"/>
      <c r="AT210" s="3"/>
      <c r="AU210" s="3"/>
      <c r="AV210" s="3"/>
      <c r="AW210" s="3"/>
    </row>
    <row r="211" spans="2:49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2"/>
      <c r="AT211" s="3"/>
      <c r="AU211" s="3"/>
      <c r="AV211" s="3"/>
      <c r="AW211" s="3"/>
    </row>
    <row r="212" spans="2:49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2"/>
      <c r="AT212" s="3"/>
      <c r="AU212" s="3"/>
      <c r="AV212" s="3"/>
      <c r="AW212" s="3"/>
    </row>
    <row r="213" spans="2:49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2"/>
      <c r="AT213" s="3"/>
      <c r="AU213" s="3"/>
      <c r="AV213" s="3"/>
      <c r="AW213" s="3"/>
    </row>
    <row r="214" spans="2:49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2"/>
      <c r="AT214" s="3"/>
      <c r="AU214" s="3"/>
      <c r="AV214" s="3"/>
      <c r="AW214" s="3"/>
    </row>
    <row r="215" spans="2:49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2"/>
      <c r="AT215" s="3"/>
      <c r="AU215" s="3"/>
      <c r="AV215" s="3"/>
      <c r="AW215" s="3"/>
    </row>
    <row r="216" spans="2:49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2"/>
      <c r="AT216" s="3"/>
      <c r="AU216" s="3"/>
      <c r="AV216" s="3"/>
      <c r="AW216" s="3"/>
    </row>
    <row r="217" spans="2:49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2"/>
      <c r="AT217" s="3"/>
      <c r="AU217" s="3"/>
      <c r="AV217" s="3"/>
      <c r="AW217" s="3"/>
    </row>
    <row r="218" spans="2:49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2"/>
      <c r="AT218" s="3"/>
      <c r="AU218" s="3"/>
      <c r="AV218" s="3"/>
      <c r="AW218" s="3"/>
    </row>
    <row r="219" spans="2:49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2"/>
      <c r="AT219" s="3"/>
      <c r="AU219" s="3"/>
      <c r="AV219" s="3"/>
      <c r="AW219" s="3"/>
    </row>
    <row r="220" spans="2:49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2"/>
      <c r="AT220" s="3"/>
      <c r="AU220" s="3"/>
      <c r="AV220" s="3"/>
      <c r="AW220" s="3"/>
    </row>
    <row r="221" spans="2:49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2"/>
      <c r="AT221" s="3"/>
      <c r="AU221" s="3"/>
      <c r="AV221" s="3"/>
      <c r="AW221" s="3"/>
    </row>
    <row r="222" spans="2:49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2"/>
      <c r="AT222" s="3"/>
      <c r="AU222" s="3"/>
      <c r="AV222" s="3"/>
      <c r="AW222" s="3"/>
    </row>
    <row r="223" spans="2:49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2:49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2:49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2:49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2:49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2:49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2:49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2:49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2:49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2:49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2:49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2:49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2:49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2:49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2:49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2:49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2:49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2:49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2:49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2:49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2:49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2:49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2:49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2:49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2:49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2:49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2:49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2:49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2:49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2:49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2:49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2:49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2:49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2:49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2:49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2:49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2:49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2:49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2:49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2:49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2:49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2:49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2:49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2:49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2:49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2:49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2:49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2:49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2:49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2:49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2:49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2:49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2:49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2:49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2:49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2:49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2:49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2:49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2:49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2:49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2:49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2:49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2:49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2:49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2:49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2:49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2:49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2:49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2:49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2:49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2:49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2:49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2:49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2:49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2:49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2:49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2:49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2:49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2:49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2:49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2:49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2:49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2:49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2:49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2:49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2:49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2:49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2:49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2:49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2:49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2:49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2:49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2:49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2:49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2:49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2:49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2:49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2:49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2:49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2:49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2:49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2:49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2:49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2:49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2:49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2:49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2:49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2:49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2:49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2:49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2:49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2:49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2:49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2:49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2:49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2:49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2:49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2:49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2:49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2:49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2:49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2:49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2:49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2:49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2:49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2:49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2:49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2:49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Husar</dc:creator>
  <cp:keywords/>
  <dc:description/>
  <cp:lastModifiedBy>uzivatel</cp:lastModifiedBy>
  <dcterms:created xsi:type="dcterms:W3CDTF">2007-08-06T11:28:02Z</dcterms:created>
  <dcterms:modified xsi:type="dcterms:W3CDTF">2023-08-23T10:52:22Z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VŠB-TU Ostrava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